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showInkAnnotation="0" defaultThemeVersion="124226"/>
  <xr:revisionPtr revIDLastSave="0" documentId="13_ncr:1_{F77C0C75-BB2C-4E44-87E5-E29F37988D74}" xr6:coauthVersionLast="36" xr6:coauthVersionMax="36" xr10:uidLastSave="{00000000-0000-0000-0000-000000000000}"/>
  <bookViews>
    <workbookView xWindow="240" yWindow="105" windowWidth="14805" windowHeight="8010" activeTab="3" xr2:uid="{00000000-000D-0000-FFFF-FFFF00000000}"/>
  </bookViews>
  <sheets>
    <sheet name="5 класс" sheetId="22" r:id="rId1"/>
    <sheet name="6 класс" sheetId="23" r:id="rId2"/>
    <sheet name="7 класс" sheetId="24" r:id="rId3"/>
    <sheet name="8 класс" sheetId="25" r:id="rId4"/>
  </sheets>
  <calcPr calcId="191029"/>
</workbook>
</file>

<file path=xl/calcChain.xml><?xml version="1.0" encoding="utf-8"?>
<calcChain xmlns="http://schemas.openxmlformats.org/spreadsheetml/2006/main">
  <c r="I14" i="25" l="1"/>
  <c r="J14" i="25" s="1"/>
  <c r="I13" i="25"/>
  <c r="J13" i="25" s="1"/>
  <c r="I12" i="25"/>
  <c r="J12" i="25" s="1"/>
  <c r="I11" i="25"/>
  <c r="J11" i="25" s="1"/>
  <c r="I10" i="25"/>
  <c r="J10" i="25" s="1"/>
  <c r="I9" i="25"/>
  <c r="J9" i="25" s="1"/>
  <c r="I8" i="25"/>
  <c r="J8" i="25" s="1"/>
  <c r="I7" i="25"/>
  <c r="J7" i="25" s="1"/>
  <c r="I6" i="25"/>
  <c r="J6" i="25" s="1"/>
  <c r="I5" i="25"/>
  <c r="J5" i="25" s="1"/>
  <c r="I4" i="25"/>
  <c r="J4" i="25" s="1"/>
  <c r="I15" i="24"/>
  <c r="J15" i="24" s="1"/>
  <c r="I14" i="24"/>
  <c r="J14" i="24" s="1"/>
  <c r="I13" i="24"/>
  <c r="J13" i="24" s="1"/>
  <c r="I12" i="24"/>
  <c r="J12" i="24" s="1"/>
  <c r="I11" i="24"/>
  <c r="J11" i="24" s="1"/>
  <c r="I10" i="24"/>
  <c r="J10" i="24" s="1"/>
  <c r="I9" i="24"/>
  <c r="J9" i="24" s="1"/>
  <c r="I8" i="24"/>
  <c r="J8" i="24" s="1"/>
  <c r="I7" i="24"/>
  <c r="J7" i="24" s="1"/>
  <c r="I6" i="24"/>
  <c r="J6" i="24" s="1"/>
  <c r="I5" i="24"/>
  <c r="J5" i="24" s="1"/>
  <c r="I4" i="24"/>
  <c r="J4" i="24" s="1"/>
  <c r="I12" i="23"/>
  <c r="J12" i="23" s="1"/>
  <c r="I11" i="23"/>
  <c r="J11" i="23" s="1"/>
  <c r="I10" i="23"/>
  <c r="J10" i="23" s="1"/>
  <c r="I9" i="23"/>
  <c r="J9" i="23" s="1"/>
  <c r="I8" i="23"/>
  <c r="J8" i="23" s="1"/>
  <c r="I7" i="23"/>
  <c r="J7" i="23" s="1"/>
  <c r="I6" i="23"/>
  <c r="J6" i="23" s="1"/>
  <c r="I5" i="23"/>
  <c r="J5" i="23" s="1"/>
  <c r="I4" i="23"/>
  <c r="J4" i="23" s="1"/>
  <c r="I5" i="22" l="1"/>
  <c r="I6" i="22"/>
  <c r="I7" i="22"/>
  <c r="I8" i="22"/>
  <c r="I9" i="22"/>
  <c r="I10" i="22"/>
  <c r="I11" i="22"/>
  <c r="I12" i="22"/>
  <c r="I13" i="22"/>
  <c r="I14" i="22"/>
  <c r="I15" i="22"/>
  <c r="I16" i="22"/>
  <c r="I17" i="22"/>
  <c r="I4" i="22"/>
  <c r="J4" i="22" l="1"/>
  <c r="J6" i="22"/>
  <c r="J7" i="22"/>
  <c r="J8" i="22"/>
  <c r="J9" i="22"/>
  <c r="J10" i="22"/>
  <c r="J11" i="22"/>
  <c r="J12" i="22"/>
  <c r="J13" i="22"/>
  <c r="J14" i="22"/>
  <c r="J15" i="22"/>
  <c r="J16" i="22"/>
  <c r="J17" i="22"/>
  <c r="J5" i="22" l="1"/>
</calcChain>
</file>

<file path=xl/sharedStrings.xml><?xml version="1.0" encoding="utf-8"?>
<sst xmlns="http://schemas.openxmlformats.org/spreadsheetml/2006/main" count="242" uniqueCount="71">
  <si>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</si>
  <si>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</si>
  <si>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</si>
  <si>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</si>
  <si>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</si>
  <si>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</si>
  <si>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</si>
  <si>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</si>
  <si>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Общая часть</t>
  </si>
  <si>
    <t>Специальная часть</t>
  </si>
  <si>
    <t>Практический тур</t>
  </si>
  <si>
    <t>5 класс</t>
  </si>
  <si>
    <t>Предварительные результаты школьного этапа всероссийской олимпиады школьников 2024 года по труду (технологии) "Техника, технологии и техническое творчество"</t>
  </si>
  <si>
    <t>6 класс</t>
  </si>
  <si>
    <t>7 класс</t>
  </si>
  <si>
    <t>8 класс</t>
  </si>
  <si>
    <t>5А</t>
  </si>
  <si>
    <t>5В</t>
  </si>
  <si>
    <t>6А</t>
  </si>
  <si>
    <t>6В</t>
  </si>
  <si>
    <t>8А</t>
  </si>
  <si>
    <t>Победитель</t>
  </si>
  <si>
    <t>призер</t>
  </si>
  <si>
    <t>победитель</t>
  </si>
  <si>
    <t>Вернигора Артемий Николаевич</t>
  </si>
  <si>
    <t>Дмитраченков Максим Владиславович</t>
  </si>
  <si>
    <t>Яворский Сергей Анатольевич</t>
  </si>
  <si>
    <t>Жорняк Андрей Витальевич</t>
  </si>
  <si>
    <t>МОУ "СОШ № 39 им. Г.А. Чернова" г. Воркуты</t>
  </si>
  <si>
    <t>Трубаков Александр Витальевич</t>
  </si>
  <si>
    <t>Богдевич Артем Владимирович</t>
  </si>
  <si>
    <t>Сильвановский Артем Евгеньевич</t>
  </si>
  <si>
    <t>Картаков Иван Андреевич</t>
  </si>
  <si>
    <t>Клемпач Владимир Олегович</t>
  </si>
  <si>
    <t>Вейгант Владимир Андреевич</t>
  </si>
  <si>
    <t>Поздняков Вячеслав Андреевич</t>
  </si>
  <si>
    <t>Жвинклис Егор Константинович</t>
  </si>
  <si>
    <t>Железов Кирилл Ильич</t>
  </si>
  <si>
    <t>участник</t>
  </si>
  <si>
    <t xml:space="preserve">Победитель </t>
  </si>
  <si>
    <t>Призер</t>
  </si>
  <si>
    <t>Участник</t>
  </si>
  <si>
    <t>Руденко Максим Андреевич</t>
  </si>
  <si>
    <t>Каллаур Иван Андреевич</t>
  </si>
  <si>
    <t>Кожевников Тимофей Романович</t>
  </si>
  <si>
    <t>Кузнецов Михаил Иванович</t>
  </si>
  <si>
    <t>Кошевенко Иван Романович</t>
  </si>
  <si>
    <t>Дерюгин Тимофей Сергеевич</t>
  </si>
  <si>
    <t>Новиков Владимир Васильевич</t>
  </si>
  <si>
    <t>7В</t>
  </si>
  <si>
    <t>7А</t>
  </si>
  <si>
    <t>7Б</t>
  </si>
  <si>
    <t>Степанов Артемий Александрович</t>
  </si>
  <si>
    <t xml:space="preserve">Онофрийчук Игорь Артемович </t>
  </si>
  <si>
    <t>Киреев Владимир Андреевич</t>
  </si>
  <si>
    <t>Сергейчук Роман Сергеевич</t>
  </si>
  <si>
    <t xml:space="preserve">Сергейчук Денис Сергеевич </t>
  </si>
  <si>
    <t>Гурьянов Савелий Александрович</t>
  </si>
  <si>
    <t>Новоселов Тимур Денисович</t>
  </si>
  <si>
    <t>Гриценюк Дмитрий Витальевич</t>
  </si>
  <si>
    <t>Наумов Ярослав Захарович</t>
  </si>
  <si>
    <t>Чистяков Всеволод Ильич</t>
  </si>
  <si>
    <t>Хввостов Ддмитрий Александрович</t>
  </si>
  <si>
    <t>Тагаев Меран Абдурасулович</t>
  </si>
  <si>
    <t>Мамедов Элвин Расимович</t>
  </si>
  <si>
    <t>Хафизов Максим Артемович</t>
  </si>
  <si>
    <t>Шмаров Ярослав Максимович</t>
  </si>
  <si>
    <t>Лукьяненко Артем Игоревич</t>
  </si>
  <si>
    <t>Самойлов Сергей Сергеевич</t>
  </si>
  <si>
    <t>Дорохин Вадим Владимирович</t>
  </si>
  <si>
    <t>Жуйков Максим Константинович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</si>
</sst>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</xf>
    <xf numFmtId="1" fontId="2" fillId="2" borderId="2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Continuous" vertical="center"/>
    </xf>
    <xf numFmtId="0" fontId="2" fillId="2" borderId="3" xfId="0" applyFont="1" applyFill="1" applyBorder="1" applyAlignment="1" applyProtection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zoomScaleNormal="100" workbookViewId="0">
      <selection activeCell="E17" sqref="E16:E17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53.5703125" style="6" customWidth="1"/>
    <col min="5" max="5" width="38.5703125" style="6" customWidth="1"/>
    <col min="6" max="6" width="14.42578125" style="7" bestFit="1" customWidth="1"/>
    <col min="7" max="7" width="21.5703125" style="7" bestFit="1" customWidth="1"/>
    <col min="8" max="8" width="20.28515625" style="7" bestFit="1" customWidth="1"/>
    <col min="9" max="9" width="9.140625" style="1"/>
    <col min="10" max="10" width="10.85546875" style="1" customWidth="1"/>
    <col min="11" max="11" width="14.42578125" style="1" customWidth="1"/>
    <col min="12" max="16384" width="9.140625" style="1"/>
  </cols>
  <sheetData>
    <row r="1" spans="1:12" ht="45.75" customHeight="1" x14ac:dyDescent="0.25">
      <c r="A1" s="17" t="s">
        <v>12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5">
        <v>60</v>
      </c>
    </row>
    <row r="2" spans="1:12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8</v>
      </c>
      <c r="G2" s="9" t="s">
        <v>9</v>
      </c>
      <c r="H2" s="9" t="s">
        <v>10</v>
      </c>
      <c r="I2" s="10" t="s">
        <v>4</v>
      </c>
      <c r="J2" s="11" t="s">
        <v>5</v>
      </c>
      <c r="K2" s="10" t="s">
        <v>6</v>
      </c>
    </row>
    <row r="3" spans="1:12" ht="15.75" x14ac:dyDescent="0.25">
      <c r="A3" s="12" t="s">
        <v>11</v>
      </c>
      <c r="B3" s="13"/>
      <c r="C3" s="13"/>
      <c r="D3" s="13"/>
      <c r="E3" s="13"/>
      <c r="F3" s="13"/>
      <c r="G3" s="13"/>
      <c r="H3" s="13"/>
      <c r="I3" s="13"/>
      <c r="J3" s="13"/>
      <c r="K3" s="14"/>
    </row>
    <row r="4" spans="1:12" ht="15" customHeight="1" x14ac:dyDescent="0.25">
      <c r="A4" s="2" t="s">
        <v>24</v>
      </c>
      <c r="B4" s="2">
        <v>11</v>
      </c>
      <c r="C4" s="2" t="s">
        <v>16</v>
      </c>
      <c r="D4" s="2" t="s">
        <v>28</v>
      </c>
      <c r="E4" s="2" t="s">
        <v>27</v>
      </c>
      <c r="F4" s="3">
        <v>3</v>
      </c>
      <c r="G4" s="3">
        <v>12</v>
      </c>
      <c r="H4" s="3">
        <v>18</v>
      </c>
      <c r="I4" s="16">
        <f t="shared" ref="I4:I17" si="0">IF(SUM(F4:H4)&gt;$L$1, "больше макс!", SUM(F4:H4))</f>
        <v>33</v>
      </c>
      <c r="J4" s="11">
        <f t="shared" ref="J4:J17" si="1">I4/$L$1</f>
        <v>0.55000000000000004</v>
      </c>
      <c r="K4" s="4" t="s">
        <v>23</v>
      </c>
    </row>
    <row r="5" spans="1:12" ht="15" customHeight="1" x14ac:dyDescent="0.25">
      <c r="A5" s="5" t="s">
        <v>25</v>
      </c>
      <c r="B5" s="5">
        <v>12</v>
      </c>
      <c r="C5" s="5" t="s">
        <v>17</v>
      </c>
      <c r="D5" s="2" t="s">
        <v>28</v>
      </c>
      <c r="E5" s="2" t="s">
        <v>27</v>
      </c>
      <c r="F5" s="3">
        <v>4</v>
      </c>
      <c r="G5" s="3">
        <v>10</v>
      </c>
      <c r="H5" s="3">
        <v>18</v>
      </c>
      <c r="I5" s="16">
        <f t="shared" si="0"/>
        <v>32</v>
      </c>
      <c r="J5" s="11">
        <f t="shared" si="1"/>
        <v>0.53333333333333333</v>
      </c>
      <c r="K5" s="4" t="s">
        <v>22</v>
      </c>
    </row>
    <row r="6" spans="1:12" ht="15" customHeight="1" x14ac:dyDescent="0.25">
      <c r="A6" s="2" t="s">
        <v>26</v>
      </c>
      <c r="B6" s="2">
        <v>9</v>
      </c>
      <c r="C6" s="2" t="s">
        <v>17</v>
      </c>
      <c r="D6" s="2" t="s">
        <v>28</v>
      </c>
      <c r="E6" s="2" t="s">
        <v>27</v>
      </c>
      <c r="F6" s="3">
        <v>4</v>
      </c>
      <c r="G6" s="3">
        <v>13</v>
      </c>
      <c r="H6" s="3">
        <v>14</v>
      </c>
      <c r="I6" s="16">
        <f t="shared" si="0"/>
        <v>31</v>
      </c>
      <c r="J6" s="11">
        <f t="shared" si="1"/>
        <v>0.51666666666666672</v>
      </c>
      <c r="K6" s="4" t="s">
        <v>22</v>
      </c>
    </row>
    <row r="7" spans="1:12" ht="15" customHeight="1" x14ac:dyDescent="0.25">
      <c r="A7" s="2" t="s">
        <v>29</v>
      </c>
      <c r="B7" s="2">
        <v>7</v>
      </c>
      <c r="C7" s="2" t="s">
        <v>16</v>
      </c>
      <c r="D7" s="2" t="s">
        <v>28</v>
      </c>
      <c r="E7" s="2" t="s">
        <v>27</v>
      </c>
      <c r="F7" s="3">
        <v>3</v>
      </c>
      <c r="G7" s="3">
        <v>10</v>
      </c>
      <c r="H7" s="3">
        <v>16</v>
      </c>
      <c r="I7" s="16">
        <f t="shared" si="0"/>
        <v>29</v>
      </c>
      <c r="J7" s="11">
        <f t="shared" si="1"/>
        <v>0.48333333333333334</v>
      </c>
      <c r="K7" s="4" t="s">
        <v>38</v>
      </c>
    </row>
    <row r="8" spans="1:12" ht="15" customHeight="1" x14ac:dyDescent="0.25">
      <c r="A8" s="5" t="s">
        <v>30</v>
      </c>
      <c r="B8" s="5">
        <v>10</v>
      </c>
      <c r="C8" s="5" t="s">
        <v>17</v>
      </c>
      <c r="D8" s="2" t="s">
        <v>28</v>
      </c>
      <c r="E8" s="2" t="s">
        <v>27</v>
      </c>
      <c r="F8" s="3">
        <v>4</v>
      </c>
      <c r="G8" s="3">
        <v>10</v>
      </c>
      <c r="H8" s="3">
        <v>15</v>
      </c>
      <c r="I8" s="16">
        <f t="shared" si="0"/>
        <v>29</v>
      </c>
      <c r="J8" s="11">
        <f t="shared" si="1"/>
        <v>0.48333333333333334</v>
      </c>
      <c r="K8" s="4" t="s">
        <v>38</v>
      </c>
    </row>
    <row r="9" spans="1:12" ht="15" customHeight="1" x14ac:dyDescent="0.25">
      <c r="A9" s="5" t="s">
        <v>31</v>
      </c>
      <c r="B9" s="5">
        <v>4</v>
      </c>
      <c r="C9" s="5" t="s">
        <v>17</v>
      </c>
      <c r="D9" s="2" t="s">
        <v>28</v>
      </c>
      <c r="E9" s="2" t="s">
        <v>27</v>
      </c>
      <c r="F9" s="3">
        <v>4</v>
      </c>
      <c r="G9" s="3">
        <v>8</v>
      </c>
      <c r="H9" s="3">
        <v>16</v>
      </c>
      <c r="I9" s="16">
        <f t="shared" si="0"/>
        <v>28</v>
      </c>
      <c r="J9" s="11">
        <f t="shared" si="1"/>
        <v>0.46666666666666667</v>
      </c>
      <c r="K9" s="4" t="s">
        <v>38</v>
      </c>
    </row>
    <row r="10" spans="1:12" ht="15" customHeight="1" x14ac:dyDescent="0.25">
      <c r="A10" s="5" t="s">
        <v>32</v>
      </c>
      <c r="B10" s="5">
        <v>6</v>
      </c>
      <c r="C10" s="5" t="s">
        <v>17</v>
      </c>
      <c r="D10" s="2" t="s">
        <v>28</v>
      </c>
      <c r="E10" s="2" t="s">
        <v>27</v>
      </c>
      <c r="F10" s="3">
        <v>4</v>
      </c>
      <c r="G10" s="3">
        <v>10</v>
      </c>
      <c r="H10" s="3">
        <v>12</v>
      </c>
      <c r="I10" s="16">
        <f t="shared" si="0"/>
        <v>26</v>
      </c>
      <c r="J10" s="11">
        <f t="shared" si="1"/>
        <v>0.43333333333333335</v>
      </c>
      <c r="K10" s="4" t="s">
        <v>38</v>
      </c>
    </row>
    <row r="11" spans="1:12" ht="15" customHeight="1" x14ac:dyDescent="0.25">
      <c r="A11" s="5" t="s">
        <v>33</v>
      </c>
      <c r="B11" s="5">
        <v>2</v>
      </c>
      <c r="C11" s="5" t="s">
        <v>17</v>
      </c>
      <c r="D11" s="2" t="s">
        <v>28</v>
      </c>
      <c r="E11" s="2" t="s">
        <v>27</v>
      </c>
      <c r="F11" s="3">
        <v>4</v>
      </c>
      <c r="G11" s="3">
        <v>6</v>
      </c>
      <c r="H11" s="3">
        <v>15</v>
      </c>
      <c r="I11" s="16">
        <f t="shared" si="0"/>
        <v>25</v>
      </c>
      <c r="J11" s="11">
        <f t="shared" si="1"/>
        <v>0.41666666666666669</v>
      </c>
      <c r="K11" s="4" t="s">
        <v>38</v>
      </c>
    </row>
    <row r="12" spans="1:12" ht="15" customHeight="1" x14ac:dyDescent="0.25">
      <c r="A12" s="5" t="s">
        <v>34</v>
      </c>
      <c r="B12" s="2">
        <v>8</v>
      </c>
      <c r="C12" s="2" t="s">
        <v>16</v>
      </c>
      <c r="D12" s="2" t="s">
        <v>28</v>
      </c>
      <c r="E12" s="2" t="s">
        <v>27</v>
      </c>
      <c r="F12" s="3">
        <v>4</v>
      </c>
      <c r="G12" s="3">
        <v>5</v>
      </c>
      <c r="H12" s="3">
        <v>15</v>
      </c>
      <c r="I12" s="16">
        <f t="shared" si="0"/>
        <v>24</v>
      </c>
      <c r="J12" s="11">
        <f t="shared" si="1"/>
        <v>0.4</v>
      </c>
      <c r="K12" s="4" t="s">
        <v>38</v>
      </c>
    </row>
    <row r="13" spans="1:12" ht="15" customHeight="1" x14ac:dyDescent="0.25">
      <c r="A13" s="5" t="s">
        <v>35</v>
      </c>
      <c r="B13" s="5">
        <v>5</v>
      </c>
      <c r="C13" s="5" t="s">
        <v>17</v>
      </c>
      <c r="D13" s="2" t="s">
        <v>28</v>
      </c>
      <c r="E13" s="2" t="s">
        <v>27</v>
      </c>
      <c r="F13" s="3">
        <v>3</v>
      </c>
      <c r="G13" s="3">
        <v>6</v>
      </c>
      <c r="H13" s="3">
        <v>14</v>
      </c>
      <c r="I13" s="16">
        <f t="shared" si="0"/>
        <v>23</v>
      </c>
      <c r="J13" s="11">
        <f t="shared" si="1"/>
        <v>0.38333333333333336</v>
      </c>
      <c r="K13" s="4" t="s">
        <v>38</v>
      </c>
    </row>
    <row r="14" spans="1:12" ht="15" customHeight="1" x14ac:dyDescent="0.25">
      <c r="A14" s="5" t="s">
        <v>36</v>
      </c>
      <c r="B14" s="5">
        <v>1</v>
      </c>
      <c r="C14" s="5" t="s">
        <v>17</v>
      </c>
      <c r="D14" s="2" t="s">
        <v>28</v>
      </c>
      <c r="E14" s="2" t="s">
        <v>27</v>
      </c>
      <c r="F14" s="3">
        <v>2</v>
      </c>
      <c r="G14" s="3">
        <v>5</v>
      </c>
      <c r="H14" s="3">
        <v>13</v>
      </c>
      <c r="I14" s="16">
        <f t="shared" si="0"/>
        <v>20</v>
      </c>
      <c r="J14" s="11">
        <f t="shared" si="1"/>
        <v>0.33333333333333331</v>
      </c>
      <c r="K14" s="4" t="s">
        <v>38</v>
      </c>
    </row>
    <row r="15" spans="1:12" ht="15" customHeight="1" x14ac:dyDescent="0.25">
      <c r="A15" s="5" t="s">
        <v>37</v>
      </c>
      <c r="B15" s="5">
        <v>3</v>
      </c>
      <c r="C15" s="5" t="s">
        <v>16</v>
      </c>
      <c r="D15" s="2" t="s">
        <v>28</v>
      </c>
      <c r="E15" s="2" t="s">
        <v>27</v>
      </c>
      <c r="F15" s="3">
        <v>2</v>
      </c>
      <c r="G15" s="3">
        <v>7</v>
      </c>
      <c r="H15" s="3">
        <v>10</v>
      </c>
      <c r="I15" s="16">
        <f t="shared" si="0"/>
        <v>19</v>
      </c>
      <c r="J15" s="11">
        <f t="shared" si="1"/>
        <v>0.31666666666666665</v>
      </c>
      <c r="K15" s="4" t="s">
        <v>38</v>
      </c>
    </row>
    <row r="16" spans="1:12" ht="15" customHeight="1" x14ac:dyDescent="0.25">
      <c r="A16" s="5"/>
      <c r="B16" s="5"/>
      <c r="C16" s="5"/>
      <c r="D16" s="5"/>
      <c r="E16" s="5"/>
      <c r="F16" s="3"/>
      <c r="G16" s="3"/>
      <c r="H16" s="3"/>
      <c r="I16" s="16">
        <f t="shared" si="0"/>
        <v>0</v>
      </c>
      <c r="J16" s="11">
        <f t="shared" si="1"/>
        <v>0</v>
      </c>
      <c r="K16" s="4"/>
    </row>
    <row r="17" spans="1:11" ht="15" customHeight="1" x14ac:dyDescent="0.25">
      <c r="A17" s="5"/>
      <c r="B17" s="5"/>
      <c r="C17" s="5"/>
      <c r="D17" s="5"/>
      <c r="E17" s="5"/>
      <c r="F17" s="3"/>
      <c r="G17" s="3"/>
      <c r="H17" s="3"/>
      <c r="I17" s="16">
        <f t="shared" si="0"/>
        <v>0</v>
      </c>
      <c r="J17" s="11">
        <f t="shared" si="1"/>
        <v>0</v>
      </c>
      <c r="K17" s="4"/>
    </row>
  </sheetData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2"/>
  <sheetViews>
    <sheetView zoomScaleNormal="100" workbookViewId="0">
      <selection activeCell="E28" sqref="E28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51.140625" style="6" customWidth="1"/>
    <col min="5" max="5" width="38.7109375" style="6" customWidth="1"/>
    <col min="6" max="6" width="14.42578125" style="7" bestFit="1" customWidth="1"/>
    <col min="7" max="7" width="21.5703125" style="7" bestFit="1" customWidth="1"/>
    <col min="8" max="8" width="20.28515625" style="7" bestFit="1" customWidth="1"/>
    <col min="9" max="9" width="9.140625" style="1"/>
    <col min="10" max="10" width="10.85546875" style="1" customWidth="1"/>
    <col min="11" max="11" width="14.42578125" style="1" customWidth="1"/>
    <col min="12" max="16384" width="9.140625" style="1"/>
  </cols>
  <sheetData>
    <row r="1" spans="1:12" ht="45.75" customHeight="1" x14ac:dyDescent="0.25">
      <c r="A1" s="17" t="s">
        <v>12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5">
        <v>60</v>
      </c>
    </row>
    <row r="2" spans="1:12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8</v>
      </c>
      <c r="G2" s="9" t="s">
        <v>9</v>
      </c>
      <c r="H2" s="9" t="s">
        <v>10</v>
      </c>
      <c r="I2" s="10" t="s">
        <v>4</v>
      </c>
      <c r="J2" s="11" t="s">
        <v>5</v>
      </c>
      <c r="K2" s="10" t="s">
        <v>6</v>
      </c>
    </row>
    <row r="3" spans="1:12" ht="15.75" x14ac:dyDescent="0.25">
      <c r="A3" s="12" t="s">
        <v>13</v>
      </c>
      <c r="B3" s="13"/>
      <c r="C3" s="13"/>
      <c r="D3" s="13"/>
      <c r="E3" s="13"/>
      <c r="F3" s="13"/>
      <c r="G3" s="13"/>
      <c r="H3" s="13"/>
      <c r="I3" s="13"/>
      <c r="J3" s="13"/>
      <c r="K3" s="14"/>
    </row>
    <row r="4" spans="1:12" ht="15" customHeight="1" x14ac:dyDescent="0.25">
      <c r="A4" s="2" t="s">
        <v>42</v>
      </c>
      <c r="B4" s="2">
        <v>7</v>
      </c>
      <c r="C4" s="2" t="s">
        <v>18</v>
      </c>
      <c r="D4" s="2" t="s">
        <v>28</v>
      </c>
      <c r="E4" s="2" t="s">
        <v>27</v>
      </c>
      <c r="F4" s="3">
        <v>5</v>
      </c>
      <c r="G4" s="3">
        <v>13</v>
      </c>
      <c r="H4" s="3">
        <v>20</v>
      </c>
      <c r="I4" s="16">
        <f t="shared" ref="I4:I12" si="0">IF(SUM(F4:H4)&gt;$L$1, "больше макс!", SUM(F4:H4))</f>
        <v>38</v>
      </c>
      <c r="J4" s="11">
        <f t="shared" ref="J4:J12" si="1">I4/$L$1</f>
        <v>0.6333333333333333</v>
      </c>
      <c r="K4" s="4" t="s">
        <v>39</v>
      </c>
    </row>
    <row r="5" spans="1:12" ht="15" customHeight="1" x14ac:dyDescent="0.25">
      <c r="A5" s="5" t="s">
        <v>43</v>
      </c>
      <c r="B5" s="5">
        <v>3</v>
      </c>
      <c r="C5" s="5" t="s">
        <v>18</v>
      </c>
      <c r="D5" s="2" t="s">
        <v>28</v>
      </c>
      <c r="E5" s="2" t="s">
        <v>27</v>
      </c>
      <c r="F5" s="3">
        <v>5</v>
      </c>
      <c r="G5" s="3">
        <v>13</v>
      </c>
      <c r="H5" s="3">
        <v>19</v>
      </c>
      <c r="I5" s="16">
        <f t="shared" si="0"/>
        <v>37</v>
      </c>
      <c r="J5" s="11">
        <f t="shared" si="1"/>
        <v>0.6166666666666667</v>
      </c>
      <c r="K5" s="4" t="s">
        <v>40</v>
      </c>
    </row>
    <row r="6" spans="1:12" ht="15" customHeight="1" x14ac:dyDescent="0.25">
      <c r="A6" s="5" t="s">
        <v>44</v>
      </c>
      <c r="B6" s="2">
        <v>4</v>
      </c>
      <c r="C6" s="2" t="s">
        <v>19</v>
      </c>
      <c r="D6" s="2" t="s">
        <v>28</v>
      </c>
      <c r="E6" s="2" t="s">
        <v>27</v>
      </c>
      <c r="F6" s="3">
        <v>5</v>
      </c>
      <c r="G6" s="3">
        <v>12</v>
      </c>
      <c r="H6" s="3">
        <v>18</v>
      </c>
      <c r="I6" s="16">
        <f t="shared" si="0"/>
        <v>35</v>
      </c>
      <c r="J6" s="11">
        <f t="shared" si="1"/>
        <v>0.58333333333333337</v>
      </c>
      <c r="K6" s="4" t="s">
        <v>41</v>
      </c>
    </row>
    <row r="7" spans="1:12" ht="15" customHeight="1" x14ac:dyDescent="0.25">
      <c r="A7" s="2" t="s">
        <v>45</v>
      </c>
      <c r="B7" s="2">
        <v>6</v>
      </c>
      <c r="C7" s="2" t="s">
        <v>18</v>
      </c>
      <c r="D7" s="2" t="s">
        <v>28</v>
      </c>
      <c r="E7" s="2" t="s">
        <v>27</v>
      </c>
      <c r="F7" s="3">
        <v>5</v>
      </c>
      <c r="G7" s="3">
        <v>12</v>
      </c>
      <c r="H7" s="3">
        <v>18</v>
      </c>
      <c r="I7" s="16">
        <f t="shared" si="0"/>
        <v>35</v>
      </c>
      <c r="J7" s="11">
        <f t="shared" si="1"/>
        <v>0.58333333333333337</v>
      </c>
      <c r="K7" s="4" t="s">
        <v>41</v>
      </c>
    </row>
    <row r="8" spans="1:12" ht="15" customHeight="1" x14ac:dyDescent="0.25">
      <c r="A8" s="5" t="s">
        <v>46</v>
      </c>
      <c r="B8" s="5">
        <v>1</v>
      </c>
      <c r="C8" s="5" t="s">
        <v>18</v>
      </c>
      <c r="D8" s="2" t="s">
        <v>28</v>
      </c>
      <c r="E8" s="2" t="s">
        <v>27</v>
      </c>
      <c r="F8" s="3">
        <v>4</v>
      </c>
      <c r="G8" s="3">
        <v>12</v>
      </c>
      <c r="H8" s="3">
        <v>18</v>
      </c>
      <c r="I8" s="16">
        <f t="shared" si="0"/>
        <v>34</v>
      </c>
      <c r="J8" s="11">
        <f t="shared" si="1"/>
        <v>0.56666666666666665</v>
      </c>
      <c r="K8" s="4" t="s">
        <v>41</v>
      </c>
    </row>
    <row r="9" spans="1:12" ht="15" customHeight="1" x14ac:dyDescent="0.25">
      <c r="A9" s="2" t="s">
        <v>47</v>
      </c>
      <c r="B9" s="5">
        <v>5</v>
      </c>
      <c r="C9" s="5" t="s">
        <v>18</v>
      </c>
      <c r="D9" s="2" t="s">
        <v>28</v>
      </c>
      <c r="E9" s="2" t="s">
        <v>27</v>
      </c>
      <c r="F9" s="3">
        <v>4</v>
      </c>
      <c r="G9" s="3">
        <v>11</v>
      </c>
      <c r="H9" s="3">
        <v>18</v>
      </c>
      <c r="I9" s="16">
        <f t="shared" si="0"/>
        <v>33</v>
      </c>
      <c r="J9" s="11">
        <f t="shared" si="1"/>
        <v>0.55000000000000004</v>
      </c>
      <c r="K9" s="4" t="s">
        <v>41</v>
      </c>
    </row>
    <row r="10" spans="1:12" ht="15" customHeight="1" x14ac:dyDescent="0.25">
      <c r="A10" s="2" t="s">
        <v>48</v>
      </c>
      <c r="B10" s="5">
        <v>2</v>
      </c>
      <c r="C10" s="5" t="s">
        <v>18</v>
      </c>
      <c r="D10" s="2" t="s">
        <v>28</v>
      </c>
      <c r="E10" s="2" t="s">
        <v>27</v>
      </c>
      <c r="F10" s="3">
        <v>5</v>
      </c>
      <c r="G10" s="3">
        <v>11</v>
      </c>
      <c r="H10" s="3">
        <v>16</v>
      </c>
      <c r="I10" s="16">
        <f t="shared" si="0"/>
        <v>32</v>
      </c>
      <c r="J10" s="11">
        <f t="shared" si="1"/>
        <v>0.53333333333333333</v>
      </c>
      <c r="K10" s="4" t="s">
        <v>41</v>
      </c>
    </row>
    <row r="11" spans="1:12" ht="15" customHeight="1" x14ac:dyDescent="0.25">
      <c r="A11" s="2"/>
      <c r="B11" s="5"/>
      <c r="C11" s="5"/>
      <c r="D11" s="5"/>
      <c r="E11" s="5"/>
      <c r="F11" s="3"/>
      <c r="G11" s="3"/>
      <c r="H11" s="3"/>
      <c r="I11" s="16">
        <f t="shared" si="0"/>
        <v>0</v>
      </c>
      <c r="J11" s="11">
        <f t="shared" si="1"/>
        <v>0</v>
      </c>
      <c r="K11" s="4"/>
    </row>
    <row r="12" spans="1:12" ht="15" customHeight="1" x14ac:dyDescent="0.25">
      <c r="A12" s="2"/>
      <c r="B12" s="2"/>
      <c r="C12" s="2"/>
      <c r="D12" s="2"/>
      <c r="E12" s="2"/>
      <c r="F12" s="3"/>
      <c r="G12" s="3"/>
      <c r="H12" s="3"/>
      <c r="I12" s="16">
        <f t="shared" si="0"/>
        <v>0</v>
      </c>
      <c r="J12" s="11">
        <f t="shared" si="1"/>
        <v>0</v>
      </c>
      <c r="K12" s="4"/>
    </row>
  </sheetData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5"/>
  <sheetViews>
    <sheetView zoomScaleNormal="100" workbookViewId="0">
      <selection activeCell="E12" sqref="E12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52" style="6" customWidth="1"/>
    <col min="5" max="5" width="39" style="6" customWidth="1"/>
    <col min="6" max="6" width="14.42578125" style="7" bestFit="1" customWidth="1"/>
    <col min="7" max="7" width="21.5703125" style="7" bestFit="1" customWidth="1"/>
    <col min="8" max="8" width="20.28515625" style="7" bestFit="1" customWidth="1"/>
    <col min="9" max="9" width="9.140625" style="1"/>
    <col min="10" max="10" width="10.85546875" style="1" customWidth="1"/>
    <col min="11" max="11" width="14.42578125" style="1" customWidth="1"/>
    <col min="12" max="16384" width="9.140625" style="1"/>
  </cols>
  <sheetData>
    <row r="1" spans="1:12" ht="45.75" customHeight="1" x14ac:dyDescent="0.25">
      <c r="A1" s="17" t="s">
        <v>12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5">
        <v>65</v>
      </c>
    </row>
    <row r="2" spans="1:12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8</v>
      </c>
      <c r="G2" s="9" t="s">
        <v>9</v>
      </c>
      <c r="H2" s="9" t="s">
        <v>10</v>
      </c>
      <c r="I2" s="10" t="s">
        <v>4</v>
      </c>
      <c r="J2" s="11" t="s">
        <v>5</v>
      </c>
      <c r="K2" s="10" t="s">
        <v>6</v>
      </c>
    </row>
    <row r="3" spans="1:12" ht="15.75" x14ac:dyDescent="0.25">
      <c r="A3" s="12" t="s">
        <v>14</v>
      </c>
      <c r="B3" s="13"/>
      <c r="C3" s="13"/>
      <c r="D3" s="13"/>
      <c r="E3" s="13"/>
      <c r="F3" s="13"/>
      <c r="G3" s="13"/>
      <c r="H3" s="13"/>
      <c r="I3" s="13"/>
      <c r="J3" s="13"/>
      <c r="K3" s="14"/>
    </row>
    <row r="4" spans="1:12" ht="15" customHeight="1" x14ac:dyDescent="0.25">
      <c r="A4" s="2" t="s">
        <v>52</v>
      </c>
      <c r="B4" s="2">
        <v>8</v>
      </c>
      <c r="C4" s="2" t="s">
        <v>50</v>
      </c>
      <c r="D4" s="2" t="s">
        <v>28</v>
      </c>
      <c r="E4" s="2" t="s">
        <v>27</v>
      </c>
      <c r="F4" s="3">
        <v>4</v>
      </c>
      <c r="G4" s="3">
        <v>13</v>
      </c>
      <c r="H4" s="3">
        <v>21</v>
      </c>
      <c r="I4" s="16">
        <f t="shared" ref="I4:I15" si="0">IF(SUM(F4:H4)&gt;$L$1, "больше макс!", SUM(F4:H4))</f>
        <v>38</v>
      </c>
      <c r="J4" s="11">
        <f t="shared" ref="J4:J15" si="1">I4/$L$1</f>
        <v>0.58461538461538465</v>
      </c>
      <c r="K4" s="4" t="s">
        <v>21</v>
      </c>
    </row>
    <row r="5" spans="1:12" ht="15" customHeight="1" x14ac:dyDescent="0.25">
      <c r="A5" s="5" t="s">
        <v>53</v>
      </c>
      <c r="B5" s="5">
        <v>6</v>
      </c>
      <c r="C5" s="5" t="s">
        <v>50</v>
      </c>
      <c r="D5" s="2" t="s">
        <v>28</v>
      </c>
      <c r="E5" s="2" t="s">
        <v>27</v>
      </c>
      <c r="F5" s="3">
        <v>4</v>
      </c>
      <c r="G5" s="3">
        <v>12</v>
      </c>
      <c r="H5" s="3">
        <v>21</v>
      </c>
      <c r="I5" s="16">
        <f t="shared" si="0"/>
        <v>37</v>
      </c>
      <c r="J5" s="11">
        <f t="shared" si="1"/>
        <v>0.56923076923076921</v>
      </c>
      <c r="K5" s="4" t="s">
        <v>40</v>
      </c>
    </row>
    <row r="6" spans="1:12" ht="15" customHeight="1" x14ac:dyDescent="0.25">
      <c r="A6" s="2" t="s">
        <v>54</v>
      </c>
      <c r="B6" s="2">
        <v>3</v>
      </c>
      <c r="C6" s="2" t="s">
        <v>50</v>
      </c>
      <c r="D6" s="2" t="s">
        <v>28</v>
      </c>
      <c r="E6" s="2" t="s">
        <v>27</v>
      </c>
      <c r="F6" s="3">
        <v>4</v>
      </c>
      <c r="G6" s="3">
        <v>12</v>
      </c>
      <c r="H6" s="3">
        <v>20</v>
      </c>
      <c r="I6" s="16">
        <f t="shared" si="0"/>
        <v>36</v>
      </c>
      <c r="J6" s="11">
        <f t="shared" si="1"/>
        <v>0.55384615384615388</v>
      </c>
      <c r="K6" s="4" t="s">
        <v>40</v>
      </c>
    </row>
    <row r="7" spans="1:12" ht="15" customHeight="1" x14ac:dyDescent="0.25">
      <c r="A7" s="2" t="s">
        <v>55</v>
      </c>
      <c r="B7" s="2">
        <v>10</v>
      </c>
      <c r="C7" s="2" t="s">
        <v>50</v>
      </c>
      <c r="D7" s="2" t="s">
        <v>28</v>
      </c>
      <c r="E7" s="2" t="s">
        <v>27</v>
      </c>
      <c r="F7" s="3">
        <v>3</v>
      </c>
      <c r="G7" s="3">
        <v>14</v>
      </c>
      <c r="H7" s="3">
        <v>18</v>
      </c>
      <c r="I7" s="16">
        <f t="shared" si="0"/>
        <v>35</v>
      </c>
      <c r="J7" s="11">
        <f t="shared" si="1"/>
        <v>0.53846153846153844</v>
      </c>
      <c r="K7" s="4" t="s">
        <v>41</v>
      </c>
    </row>
    <row r="8" spans="1:12" ht="15" customHeight="1" x14ac:dyDescent="0.25">
      <c r="A8" s="5" t="s">
        <v>56</v>
      </c>
      <c r="B8" s="5">
        <v>7</v>
      </c>
      <c r="C8" s="5" t="s">
        <v>50</v>
      </c>
      <c r="D8" s="2" t="s">
        <v>28</v>
      </c>
      <c r="E8" s="2" t="s">
        <v>27</v>
      </c>
      <c r="F8" s="3">
        <v>4</v>
      </c>
      <c r="G8" s="3">
        <v>12</v>
      </c>
      <c r="H8" s="3">
        <v>18</v>
      </c>
      <c r="I8" s="16">
        <f t="shared" si="0"/>
        <v>34</v>
      </c>
      <c r="J8" s="11">
        <f t="shared" si="1"/>
        <v>0.52307692307692311</v>
      </c>
      <c r="K8" s="4" t="s">
        <v>41</v>
      </c>
    </row>
    <row r="9" spans="1:12" ht="15" customHeight="1" x14ac:dyDescent="0.25">
      <c r="A9" s="5" t="s">
        <v>57</v>
      </c>
      <c r="B9" s="5">
        <v>4</v>
      </c>
      <c r="C9" s="5" t="s">
        <v>51</v>
      </c>
      <c r="D9" s="2" t="s">
        <v>28</v>
      </c>
      <c r="E9" s="2" t="s">
        <v>27</v>
      </c>
      <c r="F9" s="3">
        <v>4</v>
      </c>
      <c r="G9" s="3">
        <v>11</v>
      </c>
      <c r="H9" s="3">
        <v>18</v>
      </c>
      <c r="I9" s="16">
        <f t="shared" si="0"/>
        <v>33</v>
      </c>
      <c r="J9" s="11">
        <f t="shared" si="1"/>
        <v>0.50769230769230766</v>
      </c>
      <c r="K9" s="4" t="s">
        <v>41</v>
      </c>
    </row>
    <row r="10" spans="1:12" ht="15" customHeight="1" x14ac:dyDescent="0.25">
      <c r="A10" s="5" t="s">
        <v>58</v>
      </c>
      <c r="B10" s="5">
        <v>1</v>
      </c>
      <c r="C10" s="5" t="s">
        <v>51</v>
      </c>
      <c r="D10" s="2" t="s">
        <v>28</v>
      </c>
      <c r="E10" s="2" t="s">
        <v>27</v>
      </c>
      <c r="F10" s="3">
        <v>4</v>
      </c>
      <c r="G10" s="3">
        <v>11</v>
      </c>
      <c r="H10" s="3">
        <v>18</v>
      </c>
      <c r="I10" s="16">
        <f t="shared" si="0"/>
        <v>33</v>
      </c>
      <c r="J10" s="11">
        <f t="shared" si="1"/>
        <v>0.50769230769230766</v>
      </c>
      <c r="K10" s="4" t="s">
        <v>41</v>
      </c>
    </row>
    <row r="11" spans="1:12" ht="15" customHeight="1" x14ac:dyDescent="0.25">
      <c r="A11" s="5" t="s">
        <v>59</v>
      </c>
      <c r="B11" s="5">
        <v>9</v>
      </c>
      <c r="C11" s="5" t="s">
        <v>49</v>
      </c>
      <c r="D11" s="2" t="s">
        <v>28</v>
      </c>
      <c r="E11" s="2" t="s">
        <v>27</v>
      </c>
      <c r="F11" s="3">
        <v>4</v>
      </c>
      <c r="G11" s="3">
        <v>10</v>
      </c>
      <c r="H11" s="3">
        <v>17</v>
      </c>
      <c r="I11" s="16">
        <f t="shared" si="0"/>
        <v>31</v>
      </c>
      <c r="J11" s="11">
        <f t="shared" si="1"/>
        <v>0.47692307692307695</v>
      </c>
      <c r="K11" s="4" t="s">
        <v>41</v>
      </c>
    </row>
    <row r="12" spans="1:12" ht="15" customHeight="1" x14ac:dyDescent="0.25">
      <c r="A12" s="5" t="s">
        <v>60</v>
      </c>
      <c r="B12" s="2">
        <v>5</v>
      </c>
      <c r="C12" s="2" t="s">
        <v>49</v>
      </c>
      <c r="D12" s="2" t="s">
        <v>28</v>
      </c>
      <c r="E12" s="2" t="s">
        <v>27</v>
      </c>
      <c r="F12" s="3">
        <v>3</v>
      </c>
      <c r="G12" s="3">
        <v>10</v>
      </c>
      <c r="H12" s="3">
        <v>16</v>
      </c>
      <c r="I12" s="16">
        <f t="shared" si="0"/>
        <v>29</v>
      </c>
      <c r="J12" s="11">
        <f t="shared" si="1"/>
        <v>0.44615384615384618</v>
      </c>
      <c r="K12" s="4" t="s">
        <v>41</v>
      </c>
    </row>
    <row r="13" spans="1:12" ht="15" customHeight="1" x14ac:dyDescent="0.25">
      <c r="A13" s="5" t="s">
        <v>61</v>
      </c>
      <c r="B13" s="5">
        <v>2</v>
      </c>
      <c r="C13" s="5" t="s">
        <v>50</v>
      </c>
      <c r="D13" s="2" t="s">
        <v>28</v>
      </c>
      <c r="E13" s="2" t="s">
        <v>27</v>
      </c>
      <c r="F13" s="3">
        <v>3</v>
      </c>
      <c r="G13" s="3">
        <v>9</v>
      </c>
      <c r="H13" s="3">
        <v>16</v>
      </c>
      <c r="I13" s="16">
        <f t="shared" si="0"/>
        <v>28</v>
      </c>
      <c r="J13" s="11">
        <f t="shared" si="1"/>
        <v>0.43076923076923079</v>
      </c>
      <c r="K13" s="4" t="s">
        <v>41</v>
      </c>
    </row>
    <row r="14" spans="1:12" ht="15" customHeight="1" x14ac:dyDescent="0.25">
      <c r="A14" s="5"/>
      <c r="B14" s="5"/>
      <c r="C14" s="5"/>
      <c r="D14" s="5"/>
      <c r="E14" s="5"/>
      <c r="F14" s="3"/>
      <c r="G14" s="3"/>
      <c r="H14" s="3"/>
      <c r="I14" s="16">
        <f t="shared" si="0"/>
        <v>0</v>
      </c>
      <c r="J14" s="11">
        <f t="shared" si="1"/>
        <v>0</v>
      </c>
      <c r="K14" s="4"/>
    </row>
    <row r="15" spans="1:12" ht="15" customHeight="1" x14ac:dyDescent="0.25">
      <c r="A15" s="5"/>
      <c r="B15" s="5"/>
      <c r="C15" s="5"/>
      <c r="D15" s="5"/>
      <c r="E15" s="5"/>
      <c r="F15" s="3"/>
      <c r="G15" s="3"/>
      <c r="H15" s="3"/>
      <c r="I15" s="16">
        <f t="shared" si="0"/>
        <v>0</v>
      </c>
      <c r="J15" s="11">
        <f t="shared" si="1"/>
        <v>0</v>
      </c>
      <c r="K15" s="4"/>
    </row>
  </sheetData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4"/>
  <sheetViews>
    <sheetView tabSelected="1" zoomScaleNormal="100" workbookViewId="0">
      <selection activeCell="H25" sqref="H25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51.85546875" style="6" customWidth="1"/>
    <col min="5" max="5" width="37.42578125" style="6" customWidth="1"/>
    <col min="6" max="6" width="14.42578125" style="7" bestFit="1" customWidth="1"/>
    <col min="7" max="7" width="21.5703125" style="7" bestFit="1" customWidth="1"/>
    <col min="8" max="8" width="20.28515625" style="7" bestFit="1" customWidth="1"/>
    <col min="9" max="9" width="9.140625" style="1"/>
    <col min="10" max="10" width="10.85546875" style="1" customWidth="1"/>
    <col min="11" max="11" width="14.42578125" style="1" customWidth="1"/>
    <col min="12" max="16384" width="9.140625" style="1"/>
  </cols>
  <sheetData>
    <row r="1" spans="1:12" ht="45.75" customHeight="1" x14ac:dyDescent="0.25">
      <c r="A1" s="17" t="s">
        <v>12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5">
        <v>65</v>
      </c>
    </row>
    <row r="2" spans="1:12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8</v>
      </c>
      <c r="G2" s="9" t="s">
        <v>9</v>
      </c>
      <c r="H2" s="9" t="s">
        <v>10</v>
      </c>
      <c r="I2" s="10" t="s">
        <v>4</v>
      </c>
      <c r="J2" s="11" t="s">
        <v>5</v>
      </c>
      <c r="K2" s="10" t="s">
        <v>6</v>
      </c>
    </row>
    <row r="3" spans="1:12" ht="15.75" x14ac:dyDescent="0.25">
      <c r="A3" s="12" t="s">
        <v>15</v>
      </c>
      <c r="B3" s="13"/>
      <c r="C3" s="13"/>
      <c r="D3" s="13"/>
      <c r="E3" s="13"/>
      <c r="F3" s="13"/>
      <c r="G3" s="13"/>
      <c r="H3" s="13"/>
      <c r="I3" s="13"/>
      <c r="J3" s="13"/>
      <c r="K3" s="14"/>
    </row>
    <row r="4" spans="1:12" ht="15" customHeight="1" x14ac:dyDescent="0.25">
      <c r="A4" s="2" t="s">
        <v>70</v>
      </c>
      <c r="B4" s="2">
        <v>6</v>
      </c>
      <c r="C4" s="2" t="s">
        <v>20</v>
      </c>
      <c r="D4" s="2" t="s">
        <v>28</v>
      </c>
      <c r="E4" s="2" t="s">
        <v>27</v>
      </c>
      <c r="F4" s="3">
        <v>4</v>
      </c>
      <c r="G4" s="3">
        <v>19</v>
      </c>
      <c r="H4" s="3">
        <v>15</v>
      </c>
      <c r="I4" s="16">
        <f t="shared" ref="I4:I14" si="0">IF(SUM(F4:H4)&gt;$L$1, "больше макс!", SUM(F4:H4))</f>
        <v>38</v>
      </c>
      <c r="J4" s="11">
        <f t="shared" ref="J4:J14" si="1">I4/$L$1</f>
        <v>0.58461538461538465</v>
      </c>
      <c r="K4" s="4" t="s">
        <v>39</v>
      </c>
    </row>
    <row r="5" spans="1:12" ht="15" customHeight="1" x14ac:dyDescent="0.25">
      <c r="A5" s="5" t="s">
        <v>69</v>
      </c>
      <c r="B5" s="5">
        <v>7</v>
      </c>
      <c r="C5" s="5" t="s">
        <v>20</v>
      </c>
      <c r="D5" s="2" t="s">
        <v>28</v>
      </c>
      <c r="E5" s="2" t="s">
        <v>27</v>
      </c>
      <c r="F5" s="3">
        <v>4</v>
      </c>
      <c r="G5" s="3">
        <v>17</v>
      </c>
      <c r="H5" s="3">
        <v>15</v>
      </c>
      <c r="I5" s="16">
        <f t="shared" si="0"/>
        <v>36</v>
      </c>
      <c r="J5" s="11">
        <f t="shared" si="1"/>
        <v>0.55384615384615388</v>
      </c>
      <c r="K5" s="4" t="s">
        <v>40</v>
      </c>
    </row>
    <row r="6" spans="1:12" ht="15" customHeight="1" x14ac:dyDescent="0.25">
      <c r="A6" s="5" t="s">
        <v>68</v>
      </c>
      <c r="B6" s="2">
        <v>4</v>
      </c>
      <c r="C6" s="2" t="s">
        <v>20</v>
      </c>
      <c r="D6" s="2" t="s">
        <v>28</v>
      </c>
      <c r="E6" s="2" t="s">
        <v>27</v>
      </c>
      <c r="F6" s="3">
        <v>4</v>
      </c>
      <c r="G6" s="3">
        <v>16</v>
      </c>
      <c r="H6" s="3">
        <v>15</v>
      </c>
      <c r="I6" s="16">
        <f t="shared" si="0"/>
        <v>35</v>
      </c>
      <c r="J6" s="11">
        <f t="shared" si="1"/>
        <v>0.53846153846153844</v>
      </c>
      <c r="K6" s="4" t="s">
        <v>41</v>
      </c>
    </row>
    <row r="7" spans="1:12" ht="15" customHeight="1" x14ac:dyDescent="0.25">
      <c r="A7" s="5" t="s">
        <v>67</v>
      </c>
      <c r="B7" s="2">
        <v>9</v>
      </c>
      <c r="C7" s="2" t="s">
        <v>20</v>
      </c>
      <c r="D7" s="2" t="s">
        <v>28</v>
      </c>
      <c r="E7" s="2" t="s">
        <v>27</v>
      </c>
      <c r="F7" s="3">
        <v>4</v>
      </c>
      <c r="G7" s="3">
        <v>16</v>
      </c>
      <c r="H7" s="3">
        <v>15</v>
      </c>
      <c r="I7" s="16">
        <f t="shared" si="0"/>
        <v>35</v>
      </c>
      <c r="J7" s="11">
        <f t="shared" si="1"/>
        <v>0.53846153846153844</v>
      </c>
      <c r="K7" s="4" t="s">
        <v>41</v>
      </c>
    </row>
    <row r="8" spans="1:12" ht="15" customHeight="1" x14ac:dyDescent="0.25">
      <c r="A8" s="5" t="s">
        <v>66</v>
      </c>
      <c r="B8" s="5">
        <v>8</v>
      </c>
      <c r="C8" s="5" t="s">
        <v>20</v>
      </c>
      <c r="D8" s="2" t="s">
        <v>28</v>
      </c>
      <c r="E8" s="2" t="s">
        <v>27</v>
      </c>
      <c r="F8" s="3">
        <v>4</v>
      </c>
      <c r="G8" s="3">
        <v>15</v>
      </c>
      <c r="H8" s="3">
        <v>15</v>
      </c>
      <c r="I8" s="16">
        <f t="shared" si="0"/>
        <v>34</v>
      </c>
      <c r="J8" s="11">
        <f t="shared" si="1"/>
        <v>0.52307692307692311</v>
      </c>
      <c r="K8" s="4" t="s">
        <v>41</v>
      </c>
    </row>
    <row r="9" spans="1:12" ht="15" customHeight="1" x14ac:dyDescent="0.25">
      <c r="A9" s="5" t="s">
        <v>65</v>
      </c>
      <c r="B9" s="5">
        <v>1</v>
      </c>
      <c r="C9" s="5" t="s">
        <v>20</v>
      </c>
      <c r="D9" s="2" t="s">
        <v>28</v>
      </c>
      <c r="E9" s="2" t="s">
        <v>27</v>
      </c>
      <c r="F9" s="3">
        <v>4</v>
      </c>
      <c r="G9" s="3">
        <v>15</v>
      </c>
      <c r="H9" s="3">
        <v>15</v>
      </c>
      <c r="I9" s="16">
        <f t="shared" si="0"/>
        <v>34</v>
      </c>
      <c r="J9" s="11">
        <f t="shared" si="1"/>
        <v>0.52307692307692311</v>
      </c>
      <c r="K9" s="4" t="s">
        <v>41</v>
      </c>
    </row>
    <row r="10" spans="1:12" ht="15" customHeight="1" x14ac:dyDescent="0.25">
      <c r="A10" s="5" t="s">
        <v>64</v>
      </c>
      <c r="B10" s="5">
        <v>5</v>
      </c>
      <c r="C10" s="5" t="s">
        <v>20</v>
      </c>
      <c r="D10" s="2" t="s">
        <v>28</v>
      </c>
      <c r="E10" s="2" t="s">
        <v>27</v>
      </c>
      <c r="F10" s="3">
        <v>1</v>
      </c>
      <c r="G10" s="3">
        <v>7</v>
      </c>
      <c r="H10" s="3">
        <v>15</v>
      </c>
      <c r="I10" s="16">
        <f t="shared" si="0"/>
        <v>23</v>
      </c>
      <c r="J10" s="11">
        <f t="shared" si="1"/>
        <v>0.35384615384615387</v>
      </c>
      <c r="K10" s="4" t="s">
        <v>41</v>
      </c>
    </row>
    <row r="11" spans="1:12" ht="15" customHeight="1" x14ac:dyDescent="0.25">
      <c r="A11" s="5" t="s">
        <v>63</v>
      </c>
      <c r="B11" s="5">
        <v>2</v>
      </c>
      <c r="C11" s="5" t="s">
        <v>20</v>
      </c>
      <c r="D11" s="2" t="s">
        <v>28</v>
      </c>
      <c r="E11" s="2" t="s">
        <v>27</v>
      </c>
      <c r="F11" s="3">
        <v>1</v>
      </c>
      <c r="G11" s="3">
        <v>7</v>
      </c>
      <c r="H11" s="3">
        <v>15</v>
      </c>
      <c r="I11" s="16">
        <f t="shared" si="0"/>
        <v>23</v>
      </c>
      <c r="J11" s="11">
        <f t="shared" si="1"/>
        <v>0.35384615384615387</v>
      </c>
      <c r="K11" s="4" t="s">
        <v>41</v>
      </c>
    </row>
    <row r="12" spans="1:12" ht="15" customHeight="1" x14ac:dyDescent="0.25">
      <c r="A12" s="2" t="s">
        <v>62</v>
      </c>
      <c r="B12" s="2">
        <v>3</v>
      </c>
      <c r="C12" s="2" t="s">
        <v>20</v>
      </c>
      <c r="D12" s="2" t="s">
        <v>28</v>
      </c>
      <c r="E12" s="2" t="s">
        <v>27</v>
      </c>
      <c r="F12" s="3">
        <v>2</v>
      </c>
      <c r="G12" s="3">
        <v>6</v>
      </c>
      <c r="H12" s="3">
        <v>15</v>
      </c>
      <c r="I12" s="16">
        <f t="shared" si="0"/>
        <v>23</v>
      </c>
      <c r="J12" s="11">
        <f t="shared" si="1"/>
        <v>0.35384615384615387</v>
      </c>
      <c r="K12" s="4" t="s">
        <v>41</v>
      </c>
    </row>
    <row r="13" spans="1:12" ht="15" customHeight="1" x14ac:dyDescent="0.25">
      <c r="A13" s="5"/>
      <c r="B13" s="5"/>
      <c r="C13" s="5"/>
      <c r="D13" s="5"/>
      <c r="E13" s="5"/>
      <c r="F13" s="3"/>
      <c r="G13" s="3"/>
      <c r="H13" s="3"/>
      <c r="I13" s="16">
        <f t="shared" si="0"/>
        <v>0</v>
      </c>
      <c r="J13" s="11">
        <f t="shared" si="1"/>
        <v>0</v>
      </c>
      <c r="K13" s="4"/>
    </row>
    <row r="14" spans="1:12" ht="15" customHeight="1" x14ac:dyDescent="0.25">
      <c r="A14" s="5"/>
      <c r="B14" s="5"/>
      <c r="C14" s="5"/>
      <c r="D14" s="5"/>
      <c r="E14" s="5"/>
      <c r="F14" s="3"/>
      <c r="G14" s="3"/>
      <c r="H14" s="3"/>
      <c r="I14" s="16">
        <f t="shared" si="0"/>
        <v>0</v>
      </c>
      <c r="J14" s="11">
        <f t="shared" si="1"/>
        <v>0</v>
      </c>
      <c r="K14" s="4"/>
    </row>
  </sheetData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5 класс</vt:lpstr>
      <vt:lpstr>6 класс</vt:lpstr>
      <vt:lpstr>7 класс</vt:lpstr>
      <vt:lpstr>8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2024-10-03T06:21:13Z</dcterms:modified>
</cp:coreProperties>
</file>