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showInkAnnotation="0" defaultThemeVersion="124226"/>
  <xr:revisionPtr revIDLastSave="0" documentId="13_ncr:1_{0D926120-56D7-44AD-9B9A-40B0C7287E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9 класс" sheetId="22" r:id="rId1"/>
    <sheet name="10 класс" sheetId="23" r:id="rId2"/>
    <sheet name="11 класс" sheetId="24" r:id="rId3"/>
  </sheets>
  <calcPr calcId="191029"/>
</workbook>
</file>

<file path=xl/calcChain.xml><?xml version="1.0" encoding="utf-8"?>
<calcChain xmlns="http://schemas.openxmlformats.org/spreadsheetml/2006/main">
  <c r="P10" i="24" l="1"/>
  <c r="O9" i="24"/>
  <c r="P9" i="24" s="1"/>
  <c r="O8" i="24"/>
  <c r="P8" i="24" s="1"/>
  <c r="O7" i="24"/>
  <c r="P7" i="24" s="1"/>
  <c r="O6" i="24"/>
  <c r="P6" i="24" s="1"/>
  <c r="O5" i="24"/>
  <c r="P5" i="24" s="1"/>
  <c r="O4" i="24"/>
  <c r="P4" i="24" s="1"/>
  <c r="O5" i="23"/>
  <c r="P5" i="23" s="1"/>
  <c r="O6" i="23"/>
  <c r="P6" i="23" s="1"/>
  <c r="O7" i="23"/>
  <c r="P7" i="23" s="1"/>
  <c r="O8" i="23"/>
  <c r="P8" i="23" s="1"/>
  <c r="O9" i="23"/>
  <c r="P9" i="23" s="1"/>
  <c r="O10" i="23"/>
  <c r="P10" i="23" s="1"/>
  <c r="O11" i="23"/>
  <c r="P11" i="23" s="1"/>
  <c r="O12" i="23"/>
  <c r="P12" i="23" s="1"/>
  <c r="P13" i="23"/>
  <c r="O4" i="23"/>
  <c r="P4" i="23" s="1"/>
  <c r="K5" i="22" l="1"/>
  <c r="K6" i="22"/>
  <c r="K7" i="22"/>
  <c r="K8" i="22"/>
  <c r="K9" i="22"/>
  <c r="K10" i="22"/>
  <c r="K11" i="22"/>
  <c r="K12" i="22"/>
  <c r="K13" i="22"/>
  <c r="K14" i="22"/>
  <c r="K15" i="22"/>
  <c r="K4" i="22"/>
  <c r="L4" i="22" l="1"/>
  <c r="L6" i="22"/>
  <c r="L7" i="22"/>
  <c r="L8" i="22"/>
  <c r="L9" i="22"/>
  <c r="L10" i="22"/>
  <c r="L11" i="22"/>
  <c r="L12" i="22"/>
  <c r="L13" i="22"/>
  <c r="L14" i="22"/>
  <c r="L15" i="22"/>
  <c r="L16" i="22"/>
  <c r="L5" i="22" l="1"/>
</calcChain>
</file>

<file path=xl/sharedStrings.xml><?xml version="1.0" encoding="utf-8"?>
<sst xmlns="http://schemas.openxmlformats.org/spreadsheetml/2006/main" count="160" uniqueCount="55">
  <si>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</si>
  <si>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</si>
  <si>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</si>
  <si>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</si>
  <si>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</si>
  <si>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</si>
  <si>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</si>
  <si>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</si>
  <si>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9 класс</t>
  </si>
  <si>
    <t>Зад. 1</t>
  </si>
  <si>
    <t>Зад. 2</t>
  </si>
  <si>
    <t>Зад. 3</t>
  </si>
  <si>
    <t>Зад. 4</t>
  </si>
  <si>
    <t>Зад. 5</t>
  </si>
  <si>
    <t>10 класс</t>
  </si>
  <si>
    <t>Зад. 6</t>
  </si>
  <si>
    <t>Зад. 7</t>
  </si>
  <si>
    <t>Зад. 8</t>
  </si>
  <si>
    <t>Зад. 9</t>
  </si>
  <si>
    <t>11 класс</t>
  </si>
  <si>
    <t>Гриненко Анна Руслановна</t>
  </si>
  <si>
    <t>9Б</t>
  </si>
  <si>
    <t>Тарасова Ирина Анатольевна</t>
  </si>
  <si>
    <t>Реймер Тамара Сергеевна</t>
  </si>
  <si>
    <t>Коршунов Сергей Александрович</t>
  </si>
  <si>
    <t>9В</t>
  </si>
  <si>
    <t>9А</t>
  </si>
  <si>
    <t>Антонюженко Ника Дмитриевна</t>
  </si>
  <si>
    <t>Светличная Елизавета Ивановна</t>
  </si>
  <si>
    <t>СмышляевКирилл Максимович</t>
  </si>
  <si>
    <t>Чангли Екатерина Александровна</t>
  </si>
  <si>
    <t>Пичугин Егор Андреевич</t>
  </si>
  <si>
    <t>Евграфова Кира Сергеевна</t>
  </si>
  <si>
    <t>Чуба Дарья Давидовна</t>
  </si>
  <si>
    <t>Хлынов Даниил Олегович</t>
  </si>
  <si>
    <t>МОУ "СОШ №39 им. Г.А. Чернова"</t>
  </si>
  <si>
    <t>победитель</t>
  </si>
  <si>
    <t>призер</t>
  </si>
  <si>
    <t>участник</t>
  </si>
  <si>
    <t>МОУ "СОШ №39 им.Г.А.Чернова" г.Воркуты</t>
  </si>
  <si>
    <t>Хасанова Виктория Альбековна</t>
  </si>
  <si>
    <t>Мошнин Никита Андреевич</t>
  </si>
  <si>
    <t>Виноградова Анастасия Дмитриевна</t>
  </si>
  <si>
    <t>Климова Полина Александровна</t>
  </si>
  <si>
    <t>Сташун Глеб Родионович</t>
  </si>
  <si>
    <t>Галина Римма Сергеевна</t>
  </si>
  <si>
    <t>Кращук Алексей Владимирович</t>
  </si>
  <si>
    <t>Веснина Валерия Эдупрдовна</t>
  </si>
  <si>
    <t>Абышаева Сайкал Абдикаримовна</t>
  </si>
  <si>
    <t>Гасанбегов Владимир Алексеевич</t>
  </si>
  <si>
    <t>Хасанзянова Камилла Рустамовна</t>
  </si>
  <si>
    <t>Грисько Валерия Сергеевна</t>
  </si>
  <si>
    <t>Хозяинова Ирина Денисовна</t>
  </si>
  <si>
    <t>Апарнева Дарья Дмитриевна</t>
  </si>
  <si>
    <t>Итоговые результаты школьного этапа всероссийской олимпиады школьников 2024 года по праву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</si>
</sst>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Normal="100" workbookViewId="0">
      <selection sqref="A1:M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0" width="7.42578125" style="7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21" t="s">
        <v>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5">
        <v>46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17" t="s">
        <v>20</v>
      </c>
      <c r="B4" s="2">
        <v>8</v>
      </c>
      <c r="C4" s="2" t="s">
        <v>21</v>
      </c>
      <c r="D4" s="2" t="s">
        <v>35</v>
      </c>
      <c r="E4" s="2" t="s">
        <v>22</v>
      </c>
      <c r="F4" s="3">
        <v>13</v>
      </c>
      <c r="G4" s="3">
        <v>5</v>
      </c>
      <c r="H4" s="3">
        <v>6</v>
      </c>
      <c r="I4" s="3">
        <v>1</v>
      </c>
      <c r="J4" s="3">
        <v>9</v>
      </c>
      <c r="K4" s="16">
        <f t="shared" ref="K4:K15" si="0">IF(SUM(F4:J4)&gt;$N$1, "больше макс!", SUM(F4:J4))</f>
        <v>34</v>
      </c>
      <c r="L4" s="11">
        <f t="shared" ref="L4:L16" si="1">K4/$N$1</f>
        <v>0.73913043478260865</v>
      </c>
      <c r="M4" s="4" t="s">
        <v>36</v>
      </c>
    </row>
    <row r="5" spans="1:14" ht="15" customHeight="1" x14ac:dyDescent="0.25">
      <c r="A5" s="18" t="s">
        <v>23</v>
      </c>
      <c r="B5" s="5">
        <v>1</v>
      </c>
      <c r="C5" s="5" t="s">
        <v>25</v>
      </c>
      <c r="D5" s="5" t="s">
        <v>35</v>
      </c>
      <c r="E5" s="2" t="s">
        <v>22</v>
      </c>
      <c r="F5" s="3">
        <v>13</v>
      </c>
      <c r="G5" s="3">
        <v>5</v>
      </c>
      <c r="H5" s="3">
        <v>6</v>
      </c>
      <c r="I5" s="3">
        <v>2</v>
      </c>
      <c r="J5" s="3">
        <v>5</v>
      </c>
      <c r="K5" s="16">
        <f t="shared" si="0"/>
        <v>31</v>
      </c>
      <c r="L5" s="11">
        <f t="shared" si="1"/>
        <v>0.67391304347826086</v>
      </c>
      <c r="M5" s="4" t="s">
        <v>37</v>
      </c>
    </row>
    <row r="6" spans="1:14" ht="15" customHeight="1" x14ac:dyDescent="0.25">
      <c r="A6" s="17" t="s">
        <v>24</v>
      </c>
      <c r="B6" s="2">
        <v>11</v>
      </c>
      <c r="C6" s="2" t="s">
        <v>26</v>
      </c>
      <c r="D6" s="2" t="s">
        <v>35</v>
      </c>
      <c r="E6" s="2" t="s">
        <v>22</v>
      </c>
      <c r="F6" s="3">
        <v>11</v>
      </c>
      <c r="G6" s="3">
        <v>4</v>
      </c>
      <c r="H6" s="3">
        <v>7</v>
      </c>
      <c r="I6" s="3">
        <v>0</v>
      </c>
      <c r="J6" s="3">
        <v>7</v>
      </c>
      <c r="K6" s="16">
        <f t="shared" si="0"/>
        <v>29</v>
      </c>
      <c r="L6" s="11">
        <f t="shared" si="1"/>
        <v>0.63043478260869568</v>
      </c>
      <c r="M6" s="4" t="s">
        <v>37</v>
      </c>
    </row>
    <row r="7" spans="1:14" ht="15" customHeight="1" x14ac:dyDescent="0.25">
      <c r="A7" s="19" t="s">
        <v>27</v>
      </c>
      <c r="B7" s="2">
        <v>10</v>
      </c>
      <c r="C7" s="2" t="s">
        <v>26</v>
      </c>
      <c r="D7" s="2" t="s">
        <v>35</v>
      </c>
      <c r="E7" s="2" t="s">
        <v>22</v>
      </c>
      <c r="F7" s="3">
        <v>13</v>
      </c>
      <c r="G7" s="3">
        <v>4</v>
      </c>
      <c r="H7" s="3">
        <v>5</v>
      </c>
      <c r="I7" s="3">
        <v>0</v>
      </c>
      <c r="J7" s="3">
        <v>4</v>
      </c>
      <c r="K7" s="16">
        <f t="shared" si="0"/>
        <v>26</v>
      </c>
      <c r="L7" s="11">
        <f t="shared" si="1"/>
        <v>0.56521739130434778</v>
      </c>
      <c r="M7" s="4" t="s">
        <v>38</v>
      </c>
    </row>
    <row r="8" spans="1:14" ht="15" customHeight="1" x14ac:dyDescent="0.25">
      <c r="A8" s="20" t="s">
        <v>28</v>
      </c>
      <c r="B8" s="5">
        <v>6</v>
      </c>
      <c r="C8" s="5" t="s">
        <v>26</v>
      </c>
      <c r="D8" s="5" t="s">
        <v>35</v>
      </c>
      <c r="E8" s="2" t="s">
        <v>22</v>
      </c>
      <c r="F8" s="3">
        <v>11</v>
      </c>
      <c r="G8" s="3">
        <v>5</v>
      </c>
      <c r="H8" s="3">
        <v>3</v>
      </c>
      <c r="I8" s="3">
        <v>0</v>
      </c>
      <c r="J8" s="3">
        <v>7</v>
      </c>
      <c r="K8" s="16">
        <f t="shared" si="0"/>
        <v>26</v>
      </c>
      <c r="L8" s="11">
        <f t="shared" si="1"/>
        <v>0.56521739130434778</v>
      </c>
      <c r="M8" s="4" t="s">
        <v>38</v>
      </c>
    </row>
    <row r="9" spans="1:14" ht="15" customHeight="1" x14ac:dyDescent="0.25">
      <c r="A9" s="20" t="s">
        <v>29</v>
      </c>
      <c r="B9" s="5">
        <v>3</v>
      </c>
      <c r="C9" s="5" t="s">
        <v>21</v>
      </c>
      <c r="D9" s="5" t="s">
        <v>35</v>
      </c>
      <c r="E9" s="2" t="s">
        <v>22</v>
      </c>
      <c r="F9" s="3">
        <v>10</v>
      </c>
      <c r="G9" s="3">
        <v>5</v>
      </c>
      <c r="H9" s="3">
        <v>4</v>
      </c>
      <c r="I9" s="3">
        <v>1</v>
      </c>
      <c r="J9" s="3">
        <v>5</v>
      </c>
      <c r="K9" s="16">
        <f t="shared" si="0"/>
        <v>25</v>
      </c>
      <c r="L9" s="11">
        <f t="shared" si="1"/>
        <v>0.54347826086956519</v>
      </c>
      <c r="M9" s="4" t="s">
        <v>38</v>
      </c>
    </row>
    <row r="10" spans="1:14" ht="15" customHeight="1" x14ac:dyDescent="0.25">
      <c r="A10" s="20" t="s">
        <v>30</v>
      </c>
      <c r="B10" s="5">
        <v>2</v>
      </c>
      <c r="C10" s="5" t="s">
        <v>21</v>
      </c>
      <c r="D10" s="5" t="s">
        <v>35</v>
      </c>
      <c r="E10" s="2" t="s">
        <v>22</v>
      </c>
      <c r="F10" s="3">
        <v>9</v>
      </c>
      <c r="G10" s="3">
        <v>5</v>
      </c>
      <c r="H10" s="3">
        <v>4</v>
      </c>
      <c r="I10" s="3">
        <v>0</v>
      </c>
      <c r="J10" s="3">
        <v>5</v>
      </c>
      <c r="K10" s="16">
        <f t="shared" si="0"/>
        <v>23</v>
      </c>
      <c r="L10" s="11">
        <f t="shared" si="1"/>
        <v>0.5</v>
      </c>
      <c r="M10" s="4" t="s">
        <v>38</v>
      </c>
    </row>
    <row r="11" spans="1:14" ht="15" customHeight="1" x14ac:dyDescent="0.25">
      <c r="A11" s="20" t="s">
        <v>31</v>
      </c>
      <c r="B11" s="5">
        <v>7</v>
      </c>
      <c r="C11" s="5" t="s">
        <v>26</v>
      </c>
      <c r="D11" s="5" t="s">
        <v>35</v>
      </c>
      <c r="E11" s="2" t="s">
        <v>22</v>
      </c>
      <c r="F11" s="3">
        <v>8</v>
      </c>
      <c r="G11" s="3">
        <v>4</v>
      </c>
      <c r="H11" s="3">
        <v>2</v>
      </c>
      <c r="I11" s="3">
        <v>0</v>
      </c>
      <c r="J11" s="3">
        <v>7</v>
      </c>
      <c r="K11" s="16">
        <f t="shared" si="0"/>
        <v>21</v>
      </c>
      <c r="L11" s="11">
        <f t="shared" si="1"/>
        <v>0.45652173913043476</v>
      </c>
      <c r="M11" s="4" t="s">
        <v>38</v>
      </c>
    </row>
    <row r="12" spans="1:14" ht="15" customHeight="1" x14ac:dyDescent="0.25">
      <c r="A12" s="18" t="s">
        <v>33</v>
      </c>
      <c r="B12" s="2">
        <v>5</v>
      </c>
      <c r="C12" s="2" t="s">
        <v>26</v>
      </c>
      <c r="D12" s="2" t="s">
        <v>35</v>
      </c>
      <c r="E12" s="2" t="s">
        <v>22</v>
      </c>
      <c r="F12" s="3">
        <v>8</v>
      </c>
      <c r="G12" s="3">
        <v>5</v>
      </c>
      <c r="H12" s="3">
        <v>6</v>
      </c>
      <c r="I12" s="3">
        <v>0</v>
      </c>
      <c r="J12" s="3">
        <v>0</v>
      </c>
      <c r="K12" s="16">
        <f t="shared" si="0"/>
        <v>19</v>
      </c>
      <c r="L12" s="11">
        <f t="shared" si="1"/>
        <v>0.41304347826086957</v>
      </c>
      <c r="M12" s="4" t="s">
        <v>38</v>
      </c>
    </row>
    <row r="13" spans="1:14" ht="15" customHeight="1" x14ac:dyDescent="0.25">
      <c r="A13" s="19" t="s">
        <v>32</v>
      </c>
      <c r="B13" s="5">
        <v>4</v>
      </c>
      <c r="C13" s="5" t="s">
        <v>26</v>
      </c>
      <c r="D13" s="5" t="s">
        <v>35</v>
      </c>
      <c r="E13" s="2" t="s">
        <v>22</v>
      </c>
      <c r="F13" s="3">
        <v>11</v>
      </c>
      <c r="G13" s="3">
        <v>5</v>
      </c>
      <c r="H13" s="3">
        <v>2</v>
      </c>
      <c r="I13" s="3">
        <v>0</v>
      </c>
      <c r="J13" s="3">
        <v>0</v>
      </c>
      <c r="K13" s="16">
        <f t="shared" si="0"/>
        <v>18</v>
      </c>
      <c r="L13" s="11">
        <f t="shared" si="1"/>
        <v>0.39130434782608697</v>
      </c>
      <c r="M13" s="4" t="s">
        <v>38</v>
      </c>
    </row>
    <row r="14" spans="1:14" ht="15" customHeight="1" x14ac:dyDescent="0.25">
      <c r="A14" s="20" t="s">
        <v>34</v>
      </c>
      <c r="B14" s="5">
        <v>9</v>
      </c>
      <c r="C14" s="5" t="s">
        <v>26</v>
      </c>
      <c r="D14" s="5" t="s">
        <v>35</v>
      </c>
      <c r="E14" s="2" t="s">
        <v>22</v>
      </c>
      <c r="F14" s="3">
        <v>6</v>
      </c>
      <c r="G14" s="3">
        <v>5</v>
      </c>
      <c r="H14" s="3">
        <v>3</v>
      </c>
      <c r="I14" s="3">
        <v>0</v>
      </c>
      <c r="J14" s="3">
        <v>2</v>
      </c>
      <c r="K14" s="16">
        <f t="shared" si="0"/>
        <v>16</v>
      </c>
      <c r="L14" s="11">
        <f t="shared" si="1"/>
        <v>0.34782608695652173</v>
      </c>
      <c r="M14" s="4" t="s">
        <v>38</v>
      </c>
    </row>
    <row r="15" spans="1:14" ht="15" customHeight="1" x14ac:dyDescent="0.25">
      <c r="A15" s="2"/>
      <c r="B15" s="5"/>
      <c r="C15" s="5"/>
      <c r="D15" s="5"/>
      <c r="E15" s="5"/>
      <c r="F15" s="3"/>
      <c r="G15" s="3"/>
      <c r="H15" s="3"/>
      <c r="I15" s="3"/>
      <c r="J15" s="3"/>
      <c r="K15" s="16">
        <f t="shared" si="0"/>
        <v>0</v>
      </c>
      <c r="L15" s="11">
        <f t="shared" si="1"/>
        <v>0</v>
      </c>
      <c r="M15" s="4"/>
    </row>
    <row r="16" spans="1:14" ht="15" customHeight="1" x14ac:dyDescent="0.25">
      <c r="A16" s="2"/>
      <c r="B16" s="5"/>
      <c r="C16" s="5"/>
      <c r="D16" s="5"/>
      <c r="E16" s="5"/>
      <c r="F16" s="3"/>
      <c r="G16" s="3"/>
      <c r="H16" s="3"/>
      <c r="I16" s="3"/>
      <c r="J16" s="3"/>
      <c r="K16" s="16"/>
      <c r="L16" s="11">
        <f t="shared" si="1"/>
        <v>0</v>
      </c>
      <c r="M16" s="4"/>
    </row>
  </sheetData>
  <mergeCells count="1">
    <mergeCell ref="A1:M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"/>
  <sheetViews>
    <sheetView zoomScaleNormal="100" workbookViewId="0">
      <selection sqref="A1:Q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2.85546875" style="6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21" t="s">
        <v>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5">
        <v>80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15</v>
      </c>
      <c r="L2" s="9" t="s">
        <v>16</v>
      </c>
      <c r="M2" s="9" t="s">
        <v>17</v>
      </c>
      <c r="N2" s="9" t="s">
        <v>18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2" t="s">
        <v>41</v>
      </c>
      <c r="B4" s="2">
        <v>7</v>
      </c>
      <c r="C4" s="2">
        <v>10</v>
      </c>
      <c r="D4" s="2" t="s">
        <v>39</v>
      </c>
      <c r="E4" s="2" t="s">
        <v>40</v>
      </c>
      <c r="F4" s="3">
        <v>7</v>
      </c>
      <c r="G4" s="3">
        <v>1</v>
      </c>
      <c r="H4" s="3">
        <v>3</v>
      </c>
      <c r="I4" s="3">
        <v>4</v>
      </c>
      <c r="J4" s="3">
        <v>18</v>
      </c>
      <c r="K4" s="3">
        <v>9</v>
      </c>
      <c r="L4" s="3">
        <v>0</v>
      </c>
      <c r="M4" s="3">
        <v>3</v>
      </c>
      <c r="N4" s="3">
        <v>3</v>
      </c>
      <c r="O4" s="16">
        <f>IF(SUM(F4:N4)&gt;$R$1, "больше макс!", SUM(F4:N4))</f>
        <v>48</v>
      </c>
      <c r="P4" s="11">
        <f t="shared" ref="P4:P13" si="0">O4/$R$1</f>
        <v>0.6</v>
      </c>
      <c r="Q4" s="4" t="s">
        <v>36</v>
      </c>
    </row>
    <row r="5" spans="1:18" ht="15" customHeight="1" x14ac:dyDescent="0.25">
      <c r="A5" s="5" t="s">
        <v>42</v>
      </c>
      <c r="B5" s="5">
        <v>6</v>
      </c>
      <c r="C5" s="5">
        <v>10</v>
      </c>
      <c r="D5" s="5" t="s">
        <v>39</v>
      </c>
      <c r="E5" s="5" t="s">
        <v>40</v>
      </c>
      <c r="F5" s="3">
        <v>6</v>
      </c>
      <c r="G5" s="3">
        <v>7</v>
      </c>
      <c r="H5" s="3">
        <v>2</v>
      </c>
      <c r="I5" s="3">
        <v>0</v>
      </c>
      <c r="J5" s="3">
        <v>13</v>
      </c>
      <c r="K5" s="3">
        <v>0</v>
      </c>
      <c r="L5" s="3">
        <v>2</v>
      </c>
      <c r="M5" s="3">
        <v>0</v>
      </c>
      <c r="N5" s="3">
        <v>0</v>
      </c>
      <c r="O5" s="16">
        <f t="shared" ref="O5:O12" si="1">IF(SUM(F5:N5)&gt;$R$1, "больше макс!", SUM(F5:N5))</f>
        <v>30</v>
      </c>
      <c r="P5" s="11">
        <f t="shared" si="0"/>
        <v>0.375</v>
      </c>
      <c r="Q5" s="4" t="s">
        <v>38</v>
      </c>
    </row>
    <row r="6" spans="1:18" ht="15" customHeight="1" x14ac:dyDescent="0.25">
      <c r="A6" s="2" t="s">
        <v>43</v>
      </c>
      <c r="B6" s="2">
        <v>2</v>
      </c>
      <c r="C6" s="2">
        <v>10</v>
      </c>
      <c r="D6" s="2" t="s">
        <v>39</v>
      </c>
      <c r="E6" s="2" t="s">
        <v>40</v>
      </c>
      <c r="F6" s="3">
        <v>7</v>
      </c>
      <c r="G6" s="3">
        <v>2</v>
      </c>
      <c r="H6" s="3">
        <v>3</v>
      </c>
      <c r="I6" s="3">
        <v>0</v>
      </c>
      <c r="J6" s="3">
        <v>15</v>
      </c>
      <c r="K6" s="3">
        <v>0</v>
      </c>
      <c r="L6" s="3">
        <v>2</v>
      </c>
      <c r="M6" s="3">
        <v>0</v>
      </c>
      <c r="N6" s="3">
        <v>0</v>
      </c>
      <c r="O6" s="16">
        <f t="shared" si="1"/>
        <v>29</v>
      </c>
      <c r="P6" s="11">
        <f t="shared" si="0"/>
        <v>0.36249999999999999</v>
      </c>
      <c r="Q6" s="4" t="s">
        <v>38</v>
      </c>
    </row>
    <row r="7" spans="1:18" ht="15" customHeight="1" x14ac:dyDescent="0.25">
      <c r="A7" s="2" t="s">
        <v>44</v>
      </c>
      <c r="B7" s="2">
        <v>8</v>
      </c>
      <c r="C7" s="2">
        <v>10</v>
      </c>
      <c r="D7" s="2" t="s">
        <v>39</v>
      </c>
      <c r="E7" s="2" t="s">
        <v>40</v>
      </c>
      <c r="F7" s="3">
        <v>4</v>
      </c>
      <c r="G7" s="3">
        <v>2</v>
      </c>
      <c r="H7" s="3">
        <v>0</v>
      </c>
      <c r="I7" s="3">
        <v>0</v>
      </c>
      <c r="J7" s="3">
        <v>17</v>
      </c>
      <c r="K7" s="3">
        <v>0</v>
      </c>
      <c r="L7" s="3">
        <v>0</v>
      </c>
      <c r="M7" s="3">
        <v>0</v>
      </c>
      <c r="N7" s="3">
        <v>2</v>
      </c>
      <c r="O7" s="16">
        <f t="shared" si="1"/>
        <v>25</v>
      </c>
      <c r="P7" s="11">
        <f t="shared" si="0"/>
        <v>0.3125</v>
      </c>
      <c r="Q7" s="4" t="s">
        <v>38</v>
      </c>
    </row>
    <row r="8" spans="1:18" ht="15" customHeight="1" x14ac:dyDescent="0.25">
      <c r="A8" s="5" t="s">
        <v>45</v>
      </c>
      <c r="B8" s="5">
        <v>5</v>
      </c>
      <c r="C8" s="5">
        <v>10</v>
      </c>
      <c r="D8" s="5" t="s">
        <v>39</v>
      </c>
      <c r="E8" s="5" t="s">
        <v>40</v>
      </c>
      <c r="F8" s="3">
        <v>4</v>
      </c>
      <c r="G8" s="3">
        <v>3</v>
      </c>
      <c r="H8" s="3">
        <v>0</v>
      </c>
      <c r="I8" s="3">
        <v>0</v>
      </c>
      <c r="J8" s="3">
        <v>15</v>
      </c>
      <c r="K8" s="3">
        <v>0</v>
      </c>
      <c r="L8" s="3">
        <v>0</v>
      </c>
      <c r="M8" s="3">
        <v>0</v>
      </c>
      <c r="N8" s="3">
        <v>0</v>
      </c>
      <c r="O8" s="16">
        <f t="shared" si="1"/>
        <v>22</v>
      </c>
      <c r="P8" s="11">
        <f t="shared" si="0"/>
        <v>0.27500000000000002</v>
      </c>
      <c r="Q8" s="4" t="s">
        <v>38</v>
      </c>
    </row>
    <row r="9" spans="1:18" ht="15" customHeight="1" x14ac:dyDescent="0.25">
      <c r="A9" s="5" t="s">
        <v>46</v>
      </c>
      <c r="B9" s="5">
        <v>4</v>
      </c>
      <c r="C9" s="5">
        <v>10</v>
      </c>
      <c r="D9" s="5" t="s">
        <v>39</v>
      </c>
      <c r="E9" s="5" t="s">
        <v>40</v>
      </c>
      <c r="F9" s="3">
        <v>6</v>
      </c>
      <c r="G9" s="3">
        <v>0</v>
      </c>
      <c r="H9" s="3">
        <v>1</v>
      </c>
      <c r="I9" s="3">
        <v>0</v>
      </c>
      <c r="J9" s="3">
        <v>12</v>
      </c>
      <c r="K9" s="3">
        <v>0</v>
      </c>
      <c r="L9" s="3">
        <v>2</v>
      </c>
      <c r="M9" s="3">
        <v>0</v>
      </c>
      <c r="N9" s="3">
        <v>0</v>
      </c>
      <c r="O9" s="16">
        <f t="shared" si="1"/>
        <v>21</v>
      </c>
      <c r="P9" s="11">
        <f t="shared" si="0"/>
        <v>0.26250000000000001</v>
      </c>
      <c r="Q9" s="4" t="s">
        <v>38</v>
      </c>
    </row>
    <row r="10" spans="1:18" ht="15" customHeight="1" x14ac:dyDescent="0.25">
      <c r="A10" s="5" t="s">
        <v>47</v>
      </c>
      <c r="B10" s="5">
        <v>1</v>
      </c>
      <c r="C10" s="5">
        <v>10</v>
      </c>
      <c r="D10" s="5" t="s">
        <v>39</v>
      </c>
      <c r="E10" s="5" t="s">
        <v>40</v>
      </c>
      <c r="F10" s="3">
        <v>6</v>
      </c>
      <c r="G10" s="3">
        <v>2</v>
      </c>
      <c r="H10" s="3">
        <v>1</v>
      </c>
      <c r="I10" s="3">
        <v>0</v>
      </c>
      <c r="J10" s="3">
        <v>11</v>
      </c>
      <c r="K10" s="3">
        <v>0</v>
      </c>
      <c r="L10" s="3">
        <v>0</v>
      </c>
      <c r="M10" s="3">
        <v>0</v>
      </c>
      <c r="N10" s="3">
        <v>1</v>
      </c>
      <c r="O10" s="16">
        <f t="shared" si="1"/>
        <v>21</v>
      </c>
      <c r="P10" s="11">
        <f t="shared" si="0"/>
        <v>0.26250000000000001</v>
      </c>
      <c r="Q10" s="4" t="s">
        <v>38</v>
      </c>
    </row>
    <row r="11" spans="1:18" ht="15" customHeight="1" x14ac:dyDescent="0.25">
      <c r="A11" s="5" t="s">
        <v>48</v>
      </c>
      <c r="B11" s="5">
        <v>3</v>
      </c>
      <c r="C11" s="5">
        <v>10</v>
      </c>
      <c r="D11" s="5" t="s">
        <v>39</v>
      </c>
      <c r="E11" s="5" t="s">
        <v>40</v>
      </c>
      <c r="F11" s="3">
        <v>3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16">
        <f t="shared" si="1"/>
        <v>4</v>
      </c>
      <c r="P11" s="11">
        <f t="shared" si="0"/>
        <v>0.05</v>
      </c>
      <c r="Q11" s="4" t="s">
        <v>38</v>
      </c>
    </row>
    <row r="12" spans="1:18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16">
        <f t="shared" si="1"/>
        <v>0</v>
      </c>
      <c r="P12" s="11">
        <f t="shared" si="0"/>
        <v>0</v>
      </c>
      <c r="Q12" s="4"/>
    </row>
    <row r="13" spans="1:18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16"/>
      <c r="P13" s="11">
        <f t="shared" si="0"/>
        <v>0</v>
      </c>
      <c r="Q13" s="4"/>
    </row>
  </sheetData>
  <mergeCells count="1">
    <mergeCell ref="A1:Q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"/>
  <sheetViews>
    <sheetView topLeftCell="A4" zoomScaleNormal="100" workbookViewId="0">
      <selection sqref="A1:Q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21" t="s">
        <v>54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5">
        <v>80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15</v>
      </c>
      <c r="L2" s="9" t="s">
        <v>16</v>
      </c>
      <c r="M2" s="9" t="s">
        <v>17</v>
      </c>
      <c r="N2" s="9" t="s">
        <v>18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2" t="s">
        <v>49</v>
      </c>
      <c r="B4" s="2">
        <v>5</v>
      </c>
      <c r="C4" s="2">
        <v>11</v>
      </c>
      <c r="D4" s="2" t="s">
        <v>39</v>
      </c>
      <c r="E4" s="2" t="s">
        <v>40</v>
      </c>
      <c r="F4" s="3">
        <v>3</v>
      </c>
      <c r="G4" s="3">
        <v>0</v>
      </c>
      <c r="H4" s="3">
        <v>4</v>
      </c>
      <c r="I4" s="3">
        <v>0</v>
      </c>
      <c r="J4" s="3">
        <v>15</v>
      </c>
      <c r="K4" s="3">
        <v>0</v>
      </c>
      <c r="L4" s="3">
        <v>0</v>
      </c>
      <c r="M4" s="3">
        <v>0</v>
      </c>
      <c r="N4" s="3">
        <v>3</v>
      </c>
      <c r="O4" s="16">
        <f>IF(SUM(F4:N4)&gt;$R$1, "больше макс!", SUM(F4:N4))</f>
        <v>25</v>
      </c>
      <c r="P4" s="11">
        <f t="shared" ref="P4:P10" si="0">O4/$R$1</f>
        <v>0.3125</v>
      </c>
      <c r="Q4" s="4" t="s">
        <v>38</v>
      </c>
    </row>
    <row r="5" spans="1:18" ht="15" customHeight="1" x14ac:dyDescent="0.25">
      <c r="A5" s="5" t="s">
        <v>50</v>
      </c>
      <c r="B5" s="5">
        <v>3</v>
      </c>
      <c r="C5" s="5">
        <v>11</v>
      </c>
      <c r="D5" s="5" t="s">
        <v>39</v>
      </c>
      <c r="E5" s="5" t="s">
        <v>40</v>
      </c>
      <c r="F5" s="3">
        <v>4</v>
      </c>
      <c r="G5" s="3">
        <v>3</v>
      </c>
      <c r="H5" s="3">
        <v>4</v>
      </c>
      <c r="I5" s="3">
        <v>0</v>
      </c>
      <c r="J5" s="3">
        <v>13</v>
      </c>
      <c r="K5" s="3">
        <v>0</v>
      </c>
      <c r="L5" s="3">
        <v>0</v>
      </c>
      <c r="M5" s="3">
        <v>0</v>
      </c>
      <c r="N5" s="3">
        <v>0</v>
      </c>
      <c r="O5" s="16">
        <f t="shared" ref="O5:O9" si="1">IF(SUM(F5:N5)&gt;$R$1, "больше макс!", SUM(F5:N5))</f>
        <v>24</v>
      </c>
      <c r="P5" s="11">
        <f t="shared" si="0"/>
        <v>0.3</v>
      </c>
      <c r="Q5" s="4" t="s">
        <v>38</v>
      </c>
    </row>
    <row r="6" spans="1:18" ht="15" customHeight="1" x14ac:dyDescent="0.25">
      <c r="A6" s="2" t="s">
        <v>51</v>
      </c>
      <c r="B6" s="2">
        <v>4</v>
      </c>
      <c r="C6" s="2">
        <v>11</v>
      </c>
      <c r="D6" s="2" t="s">
        <v>39</v>
      </c>
      <c r="E6" s="2" t="s">
        <v>40</v>
      </c>
      <c r="F6" s="3">
        <v>5</v>
      </c>
      <c r="G6" s="3">
        <v>2</v>
      </c>
      <c r="H6" s="3">
        <v>1</v>
      </c>
      <c r="I6" s="3">
        <v>0</v>
      </c>
      <c r="J6" s="3">
        <v>7</v>
      </c>
      <c r="K6" s="3">
        <v>0</v>
      </c>
      <c r="L6" s="3">
        <v>2</v>
      </c>
      <c r="M6" s="3">
        <v>0</v>
      </c>
      <c r="N6" s="3">
        <v>3</v>
      </c>
      <c r="O6" s="16">
        <f t="shared" si="1"/>
        <v>20</v>
      </c>
      <c r="P6" s="11">
        <f t="shared" si="0"/>
        <v>0.25</v>
      </c>
      <c r="Q6" s="4" t="s">
        <v>38</v>
      </c>
    </row>
    <row r="7" spans="1:18" ht="15" customHeight="1" x14ac:dyDescent="0.25">
      <c r="A7" s="2" t="s">
        <v>52</v>
      </c>
      <c r="B7" s="2">
        <v>1</v>
      </c>
      <c r="C7" s="2">
        <v>11</v>
      </c>
      <c r="D7" s="2" t="s">
        <v>39</v>
      </c>
      <c r="E7" s="2" t="s">
        <v>40</v>
      </c>
      <c r="F7" s="3">
        <v>4</v>
      </c>
      <c r="G7" s="3">
        <v>2</v>
      </c>
      <c r="H7" s="3">
        <v>1</v>
      </c>
      <c r="I7" s="3">
        <v>0</v>
      </c>
      <c r="J7" s="3">
        <v>9</v>
      </c>
      <c r="K7" s="3">
        <v>0</v>
      </c>
      <c r="L7" s="3">
        <v>0</v>
      </c>
      <c r="M7" s="3">
        <v>0</v>
      </c>
      <c r="N7" s="3">
        <v>0</v>
      </c>
      <c r="O7" s="16">
        <f t="shared" si="1"/>
        <v>16</v>
      </c>
      <c r="P7" s="11">
        <f t="shared" si="0"/>
        <v>0.2</v>
      </c>
      <c r="Q7" s="4" t="s">
        <v>38</v>
      </c>
    </row>
    <row r="8" spans="1:18" ht="15" customHeight="1" x14ac:dyDescent="0.25">
      <c r="A8" s="5" t="s">
        <v>53</v>
      </c>
      <c r="B8" s="5">
        <v>2</v>
      </c>
      <c r="C8" s="5">
        <v>11</v>
      </c>
      <c r="D8" s="5" t="s">
        <v>39</v>
      </c>
      <c r="E8" s="5" t="s">
        <v>40</v>
      </c>
      <c r="F8" s="3">
        <v>4</v>
      </c>
      <c r="G8" s="3">
        <v>1</v>
      </c>
      <c r="H8" s="3">
        <v>0</v>
      </c>
      <c r="I8" s="3">
        <v>0</v>
      </c>
      <c r="J8" s="3">
        <v>10</v>
      </c>
      <c r="K8" s="3">
        <v>0</v>
      </c>
      <c r="L8" s="3">
        <v>0</v>
      </c>
      <c r="M8" s="3">
        <v>0</v>
      </c>
      <c r="N8" s="3">
        <v>0</v>
      </c>
      <c r="O8" s="16">
        <f t="shared" si="1"/>
        <v>15</v>
      </c>
      <c r="P8" s="11">
        <f t="shared" si="0"/>
        <v>0.1875</v>
      </c>
      <c r="Q8" s="4" t="s">
        <v>38</v>
      </c>
    </row>
    <row r="9" spans="1:18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3"/>
      <c r="O9" s="16">
        <f t="shared" si="1"/>
        <v>0</v>
      </c>
      <c r="P9" s="11">
        <f t="shared" si="0"/>
        <v>0</v>
      </c>
      <c r="Q9" s="4"/>
    </row>
    <row r="10" spans="1:18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16"/>
      <c r="P10" s="11">
        <f t="shared" si="0"/>
        <v>0</v>
      </c>
      <c r="Q10" s="4"/>
    </row>
  </sheetData>
  <mergeCells count="1">
    <mergeCell ref="A1:Q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2024-10-16T08:34:18Z</dcterms:modified>
</cp:coreProperties>
</file>