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showInkAnnotation="0" codeName="ЭтаКнига" defaultThemeVersion="124226"/>
  <xr:revisionPtr revIDLastSave="0" documentId="13_ncr:1_{AC71FE53-BDEF-4985-9ECF-DA906172773F}" xr6:coauthVersionLast="36" xr6:coauthVersionMax="36" xr10:uidLastSave="{00000000-0000-0000-0000-000000000000}"/>
  <bookViews>
    <workbookView xWindow="0" yWindow="0" windowWidth="28800" windowHeight="12225" activeTab="4" xr2:uid="{00000000-000D-0000-FFFF-FFFF00000000}"/>
  </bookViews>
  <sheets>
    <sheet name="5 класс" sheetId="22" r:id="rId1"/>
    <sheet name="6 класс" sheetId="28" r:id="rId2"/>
    <sheet name="8 класс" sheetId="26" r:id="rId3"/>
    <sheet name="10 класс" sheetId="24" r:id="rId4"/>
    <sheet name="11 класс" sheetId="23" r:id="rId5"/>
  </sheets>
  <calcPr calcId="191029"/>
</workbook>
</file>

<file path=xl/calcChain.xml><?xml version="1.0" encoding="utf-8"?>
<calcChain xmlns="http://schemas.openxmlformats.org/spreadsheetml/2006/main">
  <c r="L4" i="22" l="1"/>
  <c r="M4" i="22" s="1"/>
  <c r="L5" i="22"/>
  <c r="M5" i="22" s="1"/>
  <c r="L6" i="22"/>
  <c r="M6" i="22" s="1"/>
  <c r="L7" i="22"/>
  <c r="M7" i="22" s="1"/>
  <c r="L8" i="22"/>
  <c r="M8" i="22" s="1"/>
  <c r="L9" i="22"/>
  <c r="M9" i="22"/>
  <c r="L10" i="22"/>
  <c r="M10" i="22" s="1"/>
  <c r="L8" i="28" l="1"/>
  <c r="M8" i="28" s="1"/>
  <c r="L7" i="28"/>
  <c r="M7" i="28" s="1"/>
  <c r="L6" i="28"/>
  <c r="M6" i="28" s="1"/>
  <c r="L5" i="28"/>
  <c r="M5" i="28" s="1"/>
  <c r="L4" i="28"/>
  <c r="M4" i="28" s="1"/>
  <c r="L10" i="26"/>
  <c r="M10" i="26" s="1"/>
  <c r="L9" i="26"/>
  <c r="M9" i="26" s="1"/>
  <c r="L8" i="26"/>
  <c r="M8" i="26" s="1"/>
  <c r="L7" i="26"/>
  <c r="M7" i="26" s="1"/>
  <c r="L6" i="26"/>
  <c r="M6" i="26" s="1"/>
  <c r="L5" i="26"/>
  <c r="M5" i="26" s="1"/>
  <c r="L4" i="26"/>
  <c r="M4" i="26" s="1"/>
  <c r="L10" i="24"/>
  <c r="M10" i="24" s="1"/>
  <c r="L9" i="24"/>
  <c r="M9" i="24" s="1"/>
  <c r="L8" i="24"/>
  <c r="M8" i="24" s="1"/>
  <c r="L7" i="24"/>
  <c r="M7" i="24" s="1"/>
  <c r="L6" i="24"/>
  <c r="M6" i="24" s="1"/>
  <c r="L5" i="24"/>
  <c r="M5" i="24" s="1"/>
  <c r="L4" i="24"/>
  <c r="M4" i="24" s="1"/>
  <c r="L8" i="23"/>
  <c r="M8" i="23" s="1"/>
  <c r="L7" i="23"/>
  <c r="M7" i="23" s="1"/>
  <c r="L6" i="23"/>
  <c r="M6" i="23" s="1"/>
  <c r="L5" i="23"/>
  <c r="M5" i="23" s="1"/>
  <c r="L4" i="23"/>
  <c r="M4" i="23" s="1"/>
</calcChain>
</file>

<file path=xl/sharedStrings.xml><?xml version="1.0" encoding="utf-8"?>
<sst xmlns="http://schemas.openxmlformats.org/spreadsheetml/2006/main" count="177" uniqueCount="49">
  <si>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</si>
  <si>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</si>
  <si>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</si>
  <si>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</si>
  <si>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</si>
  <si>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</si>
  <si>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</si>
  <si>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</si>
  <si>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Зад. 1</t>
  </si>
  <si>
    <t>Зад. 2</t>
  </si>
  <si>
    <t>Зад. 3</t>
  </si>
  <si>
    <t>Зад. 4</t>
  </si>
  <si>
    <t>Зад. 5</t>
  </si>
  <si>
    <t>Зад. 6</t>
  </si>
  <si>
    <t>6 класс</t>
  </si>
  <si>
    <t>8 класс</t>
  </si>
  <si>
    <t>10 класс</t>
  </si>
  <si>
    <t>11 класс</t>
  </si>
  <si>
    <t>Суфиева Екатерина Валериевна</t>
  </si>
  <si>
    <t>5А</t>
  </si>
  <si>
    <t>Зверева Алина Эльдаровна</t>
  </si>
  <si>
    <t>Корягина Дарья Анатольевна</t>
  </si>
  <si>
    <t>Лавриненко Лилиана Дмитриевна</t>
  </si>
  <si>
    <t>Ромашкина Елена Вячеславовна</t>
  </si>
  <si>
    <t>Киященко Виктория Витальевна</t>
  </si>
  <si>
    <t>Дубленникова Софья Ивановна</t>
  </si>
  <si>
    <t>Корда Валерия Дмитриевна</t>
  </si>
  <si>
    <t>Михалева Анастасия Сергеевна</t>
  </si>
  <si>
    <t>Виноградова Анастасия Дмитриевна</t>
  </si>
  <si>
    <t>Колюбаева Дарья Сергеевна</t>
  </si>
  <si>
    <t>Тишкова Александра Ильинична</t>
  </si>
  <si>
    <t>Су</t>
  </si>
  <si>
    <t xml:space="preserve">Кобякова Екатерина </t>
  </si>
  <si>
    <t>Пономаренко Полина Евгеньевна</t>
  </si>
  <si>
    <t>Давыдова Софья Александровна</t>
  </si>
  <si>
    <t>6Б</t>
  </si>
  <si>
    <t>Марга Екатерина Игоревна</t>
  </si>
  <si>
    <t>Фахрутдинова Элеонора Маратовна</t>
  </si>
  <si>
    <t>Ершова Екатерина Васильевна</t>
  </si>
  <si>
    <t>8А</t>
  </si>
  <si>
    <t>Колушкина Дарья Андреевна</t>
  </si>
  <si>
    <t>Шашкова Ирина Сергеевна</t>
  </si>
  <si>
    <t>Окатова София Алексееквна</t>
  </si>
  <si>
    <t>Вепшинина Анна Павловна</t>
  </si>
  <si>
    <t>Победитель</t>
  </si>
  <si>
    <t>Призер</t>
  </si>
  <si>
    <t>Участник</t>
  </si>
  <si>
    <t>МОУ "СОШ №39 им. Г.А.Чернова" г. Воркуты</t>
  </si>
  <si>
    <t>Итоговые результаты школьного этапа всероссийской олимпиады школьников 2024 года по искусству (МХК)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</si>
</sst>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</xf>
    <xf numFmtId="1" fontId="2" fillId="2" borderId="2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0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Continuous" vertical="center"/>
    </xf>
    <xf numFmtId="0" fontId="2" fillId="2" borderId="3" xfId="0" applyFont="1" applyFill="1" applyBorder="1" applyAlignment="1" applyProtection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6"/>
  <dimension ref="A1:O10"/>
  <sheetViews>
    <sheetView zoomScaleNormal="100" workbookViewId="0">
      <selection sqref="A1:N1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11" width="7.42578125" style="7" customWidth="1"/>
    <col min="12" max="12" width="9.140625" style="1"/>
    <col min="13" max="13" width="10.85546875" style="1" customWidth="1"/>
    <col min="14" max="14" width="14.42578125" style="1" customWidth="1"/>
    <col min="15" max="16384" width="9.140625" style="1"/>
  </cols>
  <sheetData>
    <row r="1" spans="1:15" ht="22.5" x14ac:dyDescent="0.25">
      <c r="A1" s="17" t="s">
        <v>48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5">
        <v>100</v>
      </c>
    </row>
    <row r="2" spans="1:15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8</v>
      </c>
      <c r="G2" s="9" t="s">
        <v>9</v>
      </c>
      <c r="H2" s="9" t="s">
        <v>10</v>
      </c>
      <c r="I2" s="9" t="s">
        <v>11</v>
      </c>
      <c r="J2" s="9" t="s">
        <v>12</v>
      </c>
      <c r="K2" s="9" t="s">
        <v>13</v>
      </c>
      <c r="L2" s="10" t="s">
        <v>4</v>
      </c>
      <c r="M2" s="11" t="s">
        <v>5</v>
      </c>
      <c r="N2" s="10" t="s">
        <v>6</v>
      </c>
    </row>
    <row r="3" spans="1:15" ht="15.75" x14ac:dyDescent="0.25">
      <c r="A3" s="12"/>
      <c r="B3" s="13"/>
      <c r="C3" s="13"/>
      <c r="D3" s="13"/>
      <c r="E3" s="13" t="s">
        <v>31</v>
      </c>
      <c r="F3" s="13"/>
      <c r="G3" s="13"/>
      <c r="H3" s="13"/>
      <c r="I3" s="13"/>
      <c r="J3" s="13"/>
      <c r="K3" s="13"/>
      <c r="L3" s="13"/>
      <c r="M3" s="13"/>
      <c r="N3" s="14"/>
    </row>
    <row r="4" spans="1:15" ht="15" customHeight="1" x14ac:dyDescent="0.25">
      <c r="A4" s="2" t="s">
        <v>33</v>
      </c>
      <c r="B4" s="2">
        <v>4</v>
      </c>
      <c r="C4" s="2" t="s">
        <v>19</v>
      </c>
      <c r="D4" s="2" t="s">
        <v>47</v>
      </c>
      <c r="E4" s="2" t="s">
        <v>18</v>
      </c>
      <c r="F4" s="3">
        <v>8</v>
      </c>
      <c r="G4" s="3">
        <v>20</v>
      </c>
      <c r="H4" s="3">
        <v>13</v>
      </c>
      <c r="I4" s="3">
        <v>11</v>
      </c>
      <c r="J4" s="3">
        <v>18</v>
      </c>
      <c r="K4" s="3">
        <v>20</v>
      </c>
      <c r="L4" s="16">
        <f t="shared" ref="L4:L10" si="0">IF(SUM(F4:K4)&gt;$O$1, "больше макс!", SUM(F4:K4))</f>
        <v>90</v>
      </c>
      <c r="M4" s="11">
        <f t="shared" ref="M4:M10" si="1">L4/$O$1</f>
        <v>0.9</v>
      </c>
      <c r="N4" s="4" t="s">
        <v>44</v>
      </c>
    </row>
    <row r="5" spans="1:15" ht="15" customHeight="1" x14ac:dyDescent="0.25">
      <c r="A5" s="5" t="s">
        <v>30</v>
      </c>
      <c r="B5" s="5">
        <v>5</v>
      </c>
      <c r="C5" s="5" t="s">
        <v>19</v>
      </c>
      <c r="D5" s="2" t="s">
        <v>47</v>
      </c>
      <c r="E5" s="2" t="s">
        <v>18</v>
      </c>
      <c r="F5" s="3">
        <v>8</v>
      </c>
      <c r="G5" s="3">
        <v>18</v>
      </c>
      <c r="H5" s="3">
        <v>11</v>
      </c>
      <c r="I5" s="3">
        <v>0</v>
      </c>
      <c r="J5" s="3">
        <v>8</v>
      </c>
      <c r="K5" s="3">
        <v>16</v>
      </c>
      <c r="L5" s="16">
        <f t="shared" si="0"/>
        <v>61</v>
      </c>
      <c r="M5" s="11">
        <f t="shared" si="1"/>
        <v>0.61</v>
      </c>
      <c r="N5" s="4" t="s">
        <v>45</v>
      </c>
    </row>
    <row r="6" spans="1:15" ht="15" customHeight="1" x14ac:dyDescent="0.25">
      <c r="A6" s="5" t="s">
        <v>32</v>
      </c>
      <c r="B6" s="5">
        <v>2</v>
      </c>
      <c r="C6" s="5" t="s">
        <v>19</v>
      </c>
      <c r="D6" s="2" t="s">
        <v>47</v>
      </c>
      <c r="E6" s="2" t="s">
        <v>18</v>
      </c>
      <c r="F6" s="3">
        <v>6</v>
      </c>
      <c r="G6" s="3">
        <v>12</v>
      </c>
      <c r="H6" s="3">
        <v>9</v>
      </c>
      <c r="I6" s="3">
        <v>10</v>
      </c>
      <c r="J6" s="3">
        <v>11</v>
      </c>
      <c r="K6" s="3">
        <v>12</v>
      </c>
      <c r="L6" s="16">
        <f t="shared" si="0"/>
        <v>60</v>
      </c>
      <c r="M6" s="11">
        <f t="shared" si="1"/>
        <v>0.6</v>
      </c>
      <c r="N6" s="4" t="s">
        <v>46</v>
      </c>
    </row>
    <row r="7" spans="1:15" ht="15" customHeight="1" x14ac:dyDescent="0.25">
      <c r="A7" s="2" t="s">
        <v>20</v>
      </c>
      <c r="B7" s="2">
        <v>1</v>
      </c>
      <c r="C7" s="2" t="s">
        <v>19</v>
      </c>
      <c r="D7" s="2" t="s">
        <v>47</v>
      </c>
      <c r="E7" s="2" t="s">
        <v>18</v>
      </c>
      <c r="F7" s="3">
        <v>6</v>
      </c>
      <c r="G7" s="3">
        <v>12</v>
      </c>
      <c r="H7" s="3">
        <v>6</v>
      </c>
      <c r="I7" s="3">
        <v>10</v>
      </c>
      <c r="J7" s="3">
        <v>12</v>
      </c>
      <c r="K7" s="3">
        <v>10</v>
      </c>
      <c r="L7" s="16">
        <f t="shared" si="0"/>
        <v>56</v>
      </c>
      <c r="M7" s="11">
        <f t="shared" si="1"/>
        <v>0.56000000000000005</v>
      </c>
      <c r="N7" s="4" t="s">
        <v>46</v>
      </c>
    </row>
    <row r="8" spans="1:15" ht="15" customHeight="1" x14ac:dyDescent="0.25">
      <c r="A8" s="2" t="s">
        <v>29</v>
      </c>
      <c r="B8" s="2">
        <v>3</v>
      </c>
      <c r="C8" s="2" t="s">
        <v>19</v>
      </c>
      <c r="D8" s="2" t="s">
        <v>47</v>
      </c>
      <c r="E8" s="2" t="s">
        <v>18</v>
      </c>
      <c r="F8" s="3">
        <v>8</v>
      </c>
      <c r="G8" s="3">
        <v>10</v>
      </c>
      <c r="H8" s="3">
        <v>8</v>
      </c>
      <c r="I8" s="3">
        <v>10</v>
      </c>
      <c r="J8" s="3">
        <v>10</v>
      </c>
      <c r="K8" s="3">
        <v>10</v>
      </c>
      <c r="L8" s="16">
        <f t="shared" si="0"/>
        <v>56</v>
      </c>
      <c r="M8" s="11">
        <f t="shared" si="1"/>
        <v>0.56000000000000005</v>
      </c>
      <c r="N8" s="4" t="s">
        <v>46</v>
      </c>
    </row>
    <row r="9" spans="1:15" ht="15" customHeight="1" x14ac:dyDescent="0.25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16">
        <f t="shared" si="0"/>
        <v>0</v>
      </c>
      <c r="M9" s="11">
        <f t="shared" si="1"/>
        <v>0</v>
      </c>
      <c r="N9" s="4"/>
    </row>
    <row r="10" spans="1:15" ht="15" customHeight="1" x14ac:dyDescent="0.25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16">
        <f t="shared" si="0"/>
        <v>0</v>
      </c>
      <c r="M10" s="11">
        <f t="shared" si="1"/>
        <v>0</v>
      </c>
      <c r="N10" s="4"/>
    </row>
  </sheetData>
  <mergeCells count="1">
    <mergeCell ref="A1:N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7"/>
  <dimension ref="A1:O8"/>
  <sheetViews>
    <sheetView zoomScaleNormal="100" workbookViewId="0">
      <selection sqref="A1:N1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11" width="7.42578125" style="7" customWidth="1"/>
    <col min="12" max="12" width="9.140625" style="1"/>
    <col min="13" max="13" width="10.85546875" style="1" customWidth="1"/>
    <col min="14" max="14" width="14.42578125" style="1" customWidth="1"/>
    <col min="15" max="16384" width="9.140625" style="1"/>
  </cols>
  <sheetData>
    <row r="1" spans="1:15" ht="22.5" x14ac:dyDescent="0.25">
      <c r="A1" s="17" t="s">
        <v>48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5">
        <v>100</v>
      </c>
    </row>
    <row r="2" spans="1:15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8</v>
      </c>
      <c r="G2" s="9" t="s">
        <v>9</v>
      </c>
      <c r="H2" s="9" t="s">
        <v>10</v>
      </c>
      <c r="I2" s="9" t="s">
        <v>11</v>
      </c>
      <c r="J2" s="9" t="s">
        <v>12</v>
      </c>
      <c r="K2" s="9" t="s">
        <v>13</v>
      </c>
      <c r="L2" s="10" t="s">
        <v>4</v>
      </c>
      <c r="M2" s="11" t="s">
        <v>5</v>
      </c>
      <c r="N2" s="10" t="s">
        <v>6</v>
      </c>
    </row>
    <row r="3" spans="1:15" ht="15.75" x14ac:dyDescent="0.25">
      <c r="A3" s="12" t="s">
        <v>14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</row>
    <row r="4" spans="1:15" ht="15" customHeight="1" x14ac:dyDescent="0.25">
      <c r="A4" s="2" t="s">
        <v>37</v>
      </c>
      <c r="B4" s="2">
        <v>3</v>
      </c>
      <c r="C4" s="2" t="s">
        <v>35</v>
      </c>
      <c r="D4" s="2" t="s">
        <v>47</v>
      </c>
      <c r="E4" s="2" t="s">
        <v>18</v>
      </c>
      <c r="F4" s="3">
        <v>18</v>
      </c>
      <c r="G4" s="3">
        <v>18</v>
      </c>
      <c r="H4" s="3">
        <v>11</v>
      </c>
      <c r="I4" s="3">
        <v>11</v>
      </c>
      <c r="J4" s="3">
        <v>18</v>
      </c>
      <c r="K4" s="3">
        <v>0</v>
      </c>
      <c r="L4" s="16">
        <f t="shared" ref="L4:L8" si="0">IF(SUM(F4:K4)&gt;$O$1, "больше макс!", SUM(F4:K4))</f>
        <v>76</v>
      </c>
      <c r="M4" s="11">
        <f t="shared" ref="M4:M8" si="1">L4/$O$1</f>
        <v>0.76</v>
      </c>
      <c r="N4" s="4" t="s">
        <v>44</v>
      </c>
    </row>
    <row r="5" spans="1:15" ht="15" customHeight="1" x14ac:dyDescent="0.25">
      <c r="A5" s="5" t="s">
        <v>36</v>
      </c>
      <c r="B5" s="5">
        <v>2</v>
      </c>
      <c r="C5" s="5" t="s">
        <v>35</v>
      </c>
      <c r="D5" s="2" t="s">
        <v>47</v>
      </c>
      <c r="E5" s="2" t="s">
        <v>18</v>
      </c>
      <c r="F5" s="3">
        <v>16</v>
      </c>
      <c r="G5" s="3">
        <v>12</v>
      </c>
      <c r="H5" s="3">
        <v>10</v>
      </c>
      <c r="I5" s="3">
        <v>11</v>
      </c>
      <c r="J5" s="3">
        <v>11</v>
      </c>
      <c r="K5" s="3">
        <v>0</v>
      </c>
      <c r="L5" s="16">
        <f t="shared" si="0"/>
        <v>60</v>
      </c>
      <c r="M5" s="11">
        <f t="shared" si="1"/>
        <v>0.6</v>
      </c>
      <c r="N5" s="4" t="s">
        <v>45</v>
      </c>
    </row>
    <row r="6" spans="1:15" ht="15" customHeight="1" x14ac:dyDescent="0.25">
      <c r="A6" s="2" t="s">
        <v>34</v>
      </c>
      <c r="B6" s="2">
        <v>1</v>
      </c>
      <c r="C6" s="2" t="s">
        <v>35</v>
      </c>
      <c r="D6" s="2" t="s">
        <v>47</v>
      </c>
      <c r="E6" s="2" t="s">
        <v>18</v>
      </c>
      <c r="F6" s="3">
        <v>12</v>
      </c>
      <c r="G6" s="3">
        <v>11</v>
      </c>
      <c r="H6" s="3">
        <v>10</v>
      </c>
      <c r="I6" s="3">
        <v>11</v>
      </c>
      <c r="J6" s="3">
        <v>10</v>
      </c>
      <c r="K6" s="3">
        <v>0</v>
      </c>
      <c r="L6" s="16">
        <f t="shared" si="0"/>
        <v>54</v>
      </c>
      <c r="M6" s="11">
        <f t="shared" si="1"/>
        <v>0.54</v>
      </c>
      <c r="N6" s="4" t="s">
        <v>46</v>
      </c>
    </row>
    <row r="7" spans="1:15" ht="15" customHeight="1" x14ac:dyDescent="0.25">
      <c r="A7" s="2"/>
      <c r="B7" s="2"/>
      <c r="C7" s="2"/>
      <c r="D7" s="2"/>
      <c r="E7" s="2"/>
      <c r="F7" s="3"/>
      <c r="G7" s="3"/>
      <c r="H7" s="3"/>
      <c r="I7" s="3"/>
      <c r="J7" s="3"/>
      <c r="K7" s="3"/>
      <c r="L7" s="16">
        <f t="shared" si="0"/>
        <v>0</v>
      </c>
      <c r="M7" s="11">
        <f t="shared" si="1"/>
        <v>0</v>
      </c>
      <c r="N7" s="4"/>
    </row>
    <row r="8" spans="1:15" ht="15" customHeight="1" x14ac:dyDescent="0.25">
      <c r="A8" s="5"/>
      <c r="B8" s="5"/>
      <c r="C8" s="5"/>
      <c r="D8" s="5"/>
      <c r="E8" s="5"/>
      <c r="F8" s="3"/>
      <c r="G8" s="3"/>
      <c r="H8" s="3"/>
      <c r="I8" s="3"/>
      <c r="J8" s="3"/>
      <c r="K8" s="3"/>
      <c r="L8" s="16">
        <f t="shared" si="0"/>
        <v>0</v>
      </c>
      <c r="M8" s="11">
        <f t="shared" si="1"/>
        <v>0</v>
      </c>
      <c r="N8" s="4"/>
    </row>
  </sheetData>
  <mergeCells count="1">
    <mergeCell ref="A1:N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2"/>
  <dimension ref="A1:O10"/>
  <sheetViews>
    <sheetView zoomScaleNormal="100" workbookViewId="0">
      <selection sqref="A1:N1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11" width="7.42578125" style="7" customWidth="1"/>
    <col min="12" max="12" width="9.140625" style="1"/>
    <col min="13" max="13" width="10.85546875" style="1" customWidth="1"/>
    <col min="14" max="14" width="14.42578125" style="1" customWidth="1"/>
    <col min="15" max="16384" width="9.140625" style="1"/>
  </cols>
  <sheetData>
    <row r="1" spans="1:15" ht="22.5" x14ac:dyDescent="0.25">
      <c r="A1" s="17" t="s">
        <v>48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5">
        <v>100</v>
      </c>
    </row>
    <row r="2" spans="1:15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8</v>
      </c>
      <c r="G2" s="9" t="s">
        <v>9</v>
      </c>
      <c r="H2" s="9" t="s">
        <v>10</v>
      </c>
      <c r="I2" s="9" t="s">
        <v>11</v>
      </c>
      <c r="J2" s="9" t="s">
        <v>12</v>
      </c>
      <c r="K2" s="9" t="s">
        <v>13</v>
      </c>
      <c r="L2" s="10" t="s">
        <v>4</v>
      </c>
      <c r="M2" s="11" t="s">
        <v>5</v>
      </c>
      <c r="N2" s="10" t="s">
        <v>6</v>
      </c>
    </row>
    <row r="3" spans="1:15" ht="15.75" x14ac:dyDescent="0.25">
      <c r="A3" s="12" t="s">
        <v>15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</row>
    <row r="4" spans="1:15" ht="15" customHeight="1" x14ac:dyDescent="0.25">
      <c r="A4" s="5" t="s">
        <v>40</v>
      </c>
      <c r="B4" s="5">
        <v>2</v>
      </c>
      <c r="C4" s="5" t="s">
        <v>39</v>
      </c>
      <c r="D4" s="2" t="s">
        <v>47</v>
      </c>
      <c r="E4" s="2" t="s">
        <v>18</v>
      </c>
      <c r="F4" s="3">
        <v>20</v>
      </c>
      <c r="G4" s="3">
        <v>10</v>
      </c>
      <c r="H4" s="3">
        <v>12</v>
      </c>
      <c r="I4" s="3">
        <v>6</v>
      </c>
      <c r="J4" s="3">
        <v>14</v>
      </c>
      <c r="K4" s="3">
        <v>10</v>
      </c>
      <c r="L4" s="16">
        <f t="shared" ref="L4:L10" si="0">IF(SUM(F4:K4)&gt;$O$1, "больше макс!", SUM(F4:K4))</f>
        <v>72</v>
      </c>
      <c r="M4" s="11">
        <f t="shared" ref="M4:M10" si="1">L4/$O$1</f>
        <v>0.72</v>
      </c>
      <c r="N4" s="4" t="s">
        <v>44</v>
      </c>
    </row>
    <row r="5" spans="1:15" ht="15" customHeight="1" x14ac:dyDescent="0.25">
      <c r="A5" s="2" t="s">
        <v>41</v>
      </c>
      <c r="B5" s="2">
        <v>3</v>
      </c>
      <c r="C5" s="2" t="s">
        <v>39</v>
      </c>
      <c r="D5" s="2" t="s">
        <v>47</v>
      </c>
      <c r="E5" s="2" t="s">
        <v>18</v>
      </c>
      <c r="F5" s="3">
        <v>18</v>
      </c>
      <c r="G5" s="3">
        <v>10</v>
      </c>
      <c r="H5" s="3">
        <v>12</v>
      </c>
      <c r="I5" s="3">
        <v>8</v>
      </c>
      <c r="J5" s="3">
        <v>12</v>
      </c>
      <c r="K5" s="3">
        <v>10</v>
      </c>
      <c r="L5" s="16">
        <f t="shared" si="0"/>
        <v>70</v>
      </c>
      <c r="M5" s="11">
        <f t="shared" si="1"/>
        <v>0.7</v>
      </c>
      <c r="N5" s="4" t="s">
        <v>45</v>
      </c>
    </row>
    <row r="6" spans="1:15" ht="15" customHeight="1" x14ac:dyDescent="0.25">
      <c r="A6" s="2" t="s">
        <v>38</v>
      </c>
      <c r="B6" s="2">
        <v>1</v>
      </c>
      <c r="C6" s="2" t="s">
        <v>39</v>
      </c>
      <c r="D6" s="2" t="s">
        <v>47</v>
      </c>
      <c r="E6" s="2" t="s">
        <v>18</v>
      </c>
      <c r="F6" s="3">
        <v>20</v>
      </c>
      <c r="G6" s="3">
        <v>10</v>
      </c>
      <c r="H6" s="3">
        <v>12</v>
      </c>
      <c r="I6" s="3">
        <v>6</v>
      </c>
      <c r="J6" s="3">
        <v>12</v>
      </c>
      <c r="K6" s="3">
        <v>8</v>
      </c>
      <c r="L6" s="16">
        <f t="shared" si="0"/>
        <v>68</v>
      </c>
      <c r="M6" s="11">
        <f t="shared" si="1"/>
        <v>0.68</v>
      </c>
      <c r="N6" s="4" t="s">
        <v>46</v>
      </c>
    </row>
    <row r="7" spans="1:15" ht="15" customHeight="1" x14ac:dyDescent="0.25">
      <c r="A7" s="2" t="s">
        <v>42</v>
      </c>
      <c r="B7" s="2">
        <v>4</v>
      </c>
      <c r="C7" s="2" t="s">
        <v>39</v>
      </c>
      <c r="D7" s="2" t="s">
        <v>47</v>
      </c>
      <c r="E7" s="2" t="s">
        <v>18</v>
      </c>
      <c r="F7" s="3">
        <v>16</v>
      </c>
      <c r="G7" s="3">
        <v>10</v>
      </c>
      <c r="H7" s="3">
        <v>12</v>
      </c>
      <c r="I7" s="3">
        <v>8</v>
      </c>
      <c r="J7" s="3">
        <v>12</v>
      </c>
      <c r="K7" s="3">
        <v>10</v>
      </c>
      <c r="L7" s="16">
        <f t="shared" si="0"/>
        <v>68</v>
      </c>
      <c r="M7" s="11">
        <f t="shared" si="1"/>
        <v>0.68</v>
      </c>
      <c r="N7" s="4" t="s">
        <v>46</v>
      </c>
    </row>
    <row r="8" spans="1:15" ht="15" customHeight="1" x14ac:dyDescent="0.25">
      <c r="A8" s="5" t="s">
        <v>43</v>
      </c>
      <c r="B8" s="5">
        <v>5</v>
      </c>
      <c r="C8" s="5" t="s">
        <v>39</v>
      </c>
      <c r="D8" s="2" t="s">
        <v>47</v>
      </c>
      <c r="E8" s="2" t="s">
        <v>18</v>
      </c>
      <c r="F8" s="3">
        <v>12</v>
      </c>
      <c r="G8" s="3">
        <v>10</v>
      </c>
      <c r="H8" s="3">
        <v>10</v>
      </c>
      <c r="I8" s="3">
        <v>8</v>
      </c>
      <c r="J8" s="3">
        <v>8</v>
      </c>
      <c r="K8" s="3">
        <v>4</v>
      </c>
      <c r="L8" s="16">
        <f t="shared" si="0"/>
        <v>52</v>
      </c>
      <c r="M8" s="11">
        <f t="shared" si="1"/>
        <v>0.52</v>
      </c>
      <c r="N8" s="4" t="s">
        <v>46</v>
      </c>
    </row>
    <row r="9" spans="1:15" ht="15" customHeight="1" x14ac:dyDescent="0.25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16">
        <f t="shared" si="0"/>
        <v>0</v>
      </c>
      <c r="M9" s="11">
        <f t="shared" si="1"/>
        <v>0</v>
      </c>
      <c r="N9" s="4"/>
    </row>
    <row r="10" spans="1:15" ht="15" customHeight="1" x14ac:dyDescent="0.25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16">
        <f t="shared" si="0"/>
        <v>0</v>
      </c>
      <c r="M10" s="11">
        <f t="shared" si="1"/>
        <v>0</v>
      </c>
      <c r="N10" s="4"/>
    </row>
  </sheetData>
  <mergeCells count="1">
    <mergeCell ref="A1:N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4"/>
  <dimension ref="A1:O10"/>
  <sheetViews>
    <sheetView zoomScaleNormal="100" workbookViewId="0">
      <selection sqref="A1:N1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11" width="7.42578125" style="7" customWidth="1"/>
    <col min="12" max="12" width="9.140625" style="1"/>
    <col min="13" max="13" width="10.85546875" style="1" customWidth="1"/>
    <col min="14" max="14" width="14.42578125" style="1" customWidth="1"/>
    <col min="15" max="16384" width="9.140625" style="1"/>
  </cols>
  <sheetData>
    <row r="1" spans="1:15" ht="22.5" x14ac:dyDescent="0.25">
      <c r="A1" s="17" t="s">
        <v>48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5">
        <v>100</v>
      </c>
    </row>
    <row r="2" spans="1:15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8</v>
      </c>
      <c r="G2" s="9" t="s">
        <v>9</v>
      </c>
      <c r="H2" s="9" t="s">
        <v>10</v>
      </c>
      <c r="I2" s="9" t="s">
        <v>11</v>
      </c>
      <c r="J2" s="9" t="s">
        <v>12</v>
      </c>
      <c r="K2" s="9" t="s">
        <v>13</v>
      </c>
      <c r="L2" s="10" t="s">
        <v>4</v>
      </c>
      <c r="M2" s="11" t="s">
        <v>5</v>
      </c>
      <c r="N2" s="10" t="s">
        <v>6</v>
      </c>
    </row>
    <row r="3" spans="1:15" ht="15.75" x14ac:dyDescent="0.25">
      <c r="A3" s="12" t="s">
        <v>16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</row>
    <row r="4" spans="1:15" ht="15" customHeight="1" x14ac:dyDescent="0.25">
      <c r="A4" s="5" t="s">
        <v>28</v>
      </c>
      <c r="B4" s="5">
        <v>5</v>
      </c>
      <c r="C4" s="5">
        <v>10</v>
      </c>
      <c r="D4" s="2" t="s">
        <v>47</v>
      </c>
      <c r="E4" s="2" t="s">
        <v>18</v>
      </c>
      <c r="F4" s="3">
        <v>14</v>
      </c>
      <c r="G4" s="3">
        <v>10</v>
      </c>
      <c r="H4" s="3">
        <v>12</v>
      </c>
      <c r="I4" s="3">
        <v>13</v>
      </c>
      <c r="J4" s="3">
        <v>20</v>
      </c>
      <c r="K4" s="3">
        <v>23</v>
      </c>
      <c r="L4" s="16">
        <f t="shared" ref="L4:L10" si="0">IF(SUM(F4:K4)&gt;$O$1, "больше макс!", SUM(F4:K4))</f>
        <v>92</v>
      </c>
      <c r="M4" s="11">
        <f t="shared" ref="M4:M10" si="1">L4/$O$1</f>
        <v>0.92</v>
      </c>
      <c r="N4" s="4" t="s">
        <v>44</v>
      </c>
    </row>
    <row r="5" spans="1:15" ht="15" customHeight="1" x14ac:dyDescent="0.25">
      <c r="A5" s="2" t="s">
        <v>24</v>
      </c>
      <c r="B5" s="2">
        <v>1</v>
      </c>
      <c r="C5" s="2">
        <v>10</v>
      </c>
      <c r="D5" s="2" t="s">
        <v>47</v>
      </c>
      <c r="E5" s="2" t="s">
        <v>18</v>
      </c>
      <c r="F5" s="3">
        <v>12</v>
      </c>
      <c r="G5" s="3">
        <v>10</v>
      </c>
      <c r="H5" s="3">
        <v>12</v>
      </c>
      <c r="I5" s="3">
        <v>11</v>
      </c>
      <c r="J5" s="3">
        <v>16</v>
      </c>
      <c r="K5" s="3">
        <v>15</v>
      </c>
      <c r="L5" s="16">
        <f t="shared" si="0"/>
        <v>76</v>
      </c>
      <c r="M5" s="11">
        <f t="shared" si="1"/>
        <v>0.76</v>
      </c>
      <c r="N5" s="4" t="s">
        <v>45</v>
      </c>
    </row>
    <row r="6" spans="1:15" ht="15" customHeight="1" x14ac:dyDescent="0.25">
      <c r="A6" s="5" t="s">
        <v>25</v>
      </c>
      <c r="B6" s="5">
        <v>2</v>
      </c>
      <c r="C6" s="5">
        <v>10</v>
      </c>
      <c r="D6" s="2" t="s">
        <v>47</v>
      </c>
      <c r="E6" s="2" t="s">
        <v>18</v>
      </c>
      <c r="F6" s="3">
        <v>10</v>
      </c>
      <c r="G6" s="3">
        <v>10</v>
      </c>
      <c r="H6" s="3">
        <v>11</v>
      </c>
      <c r="I6" s="3">
        <v>9</v>
      </c>
      <c r="J6" s="3">
        <v>12</v>
      </c>
      <c r="K6" s="3">
        <v>12</v>
      </c>
      <c r="L6" s="16">
        <f t="shared" si="0"/>
        <v>64</v>
      </c>
      <c r="M6" s="11">
        <f t="shared" si="1"/>
        <v>0.64</v>
      </c>
      <c r="N6" s="4" t="s">
        <v>46</v>
      </c>
    </row>
    <row r="7" spans="1:15" ht="15" customHeight="1" x14ac:dyDescent="0.25">
      <c r="A7" s="2" t="s">
        <v>26</v>
      </c>
      <c r="B7" s="2">
        <v>3</v>
      </c>
      <c r="C7" s="2">
        <v>10</v>
      </c>
      <c r="D7" s="2" t="s">
        <v>47</v>
      </c>
      <c r="E7" s="2" t="s">
        <v>18</v>
      </c>
      <c r="F7" s="3">
        <v>10</v>
      </c>
      <c r="G7" s="3">
        <v>10</v>
      </c>
      <c r="H7" s="3">
        <v>10</v>
      </c>
      <c r="I7" s="3">
        <v>6</v>
      </c>
      <c r="J7" s="3">
        <v>10</v>
      </c>
      <c r="K7" s="3">
        <v>12</v>
      </c>
      <c r="L7" s="16">
        <f t="shared" si="0"/>
        <v>58</v>
      </c>
      <c r="M7" s="11">
        <f t="shared" si="1"/>
        <v>0.57999999999999996</v>
      </c>
      <c r="N7" s="4" t="s">
        <v>46</v>
      </c>
    </row>
    <row r="8" spans="1:15" ht="15" customHeight="1" x14ac:dyDescent="0.25">
      <c r="A8" s="2" t="s">
        <v>27</v>
      </c>
      <c r="B8" s="2">
        <v>4</v>
      </c>
      <c r="C8" s="2">
        <v>10</v>
      </c>
      <c r="D8" s="2" t="s">
        <v>47</v>
      </c>
      <c r="E8" s="2" t="s">
        <v>18</v>
      </c>
      <c r="F8" s="3">
        <v>10</v>
      </c>
      <c r="G8" s="3">
        <v>10</v>
      </c>
      <c r="H8" s="3">
        <v>10</v>
      </c>
      <c r="I8" s="3">
        <v>6</v>
      </c>
      <c r="J8" s="3">
        <v>10</v>
      </c>
      <c r="K8" s="3">
        <v>12</v>
      </c>
      <c r="L8" s="16">
        <f t="shared" si="0"/>
        <v>58</v>
      </c>
      <c r="M8" s="11">
        <f t="shared" si="1"/>
        <v>0.57999999999999996</v>
      </c>
      <c r="N8" s="4" t="s">
        <v>46</v>
      </c>
    </row>
    <row r="9" spans="1:15" ht="15" customHeight="1" x14ac:dyDescent="0.25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16">
        <f t="shared" si="0"/>
        <v>0</v>
      </c>
      <c r="M9" s="11">
        <f t="shared" si="1"/>
        <v>0</v>
      </c>
      <c r="N9" s="4"/>
    </row>
    <row r="10" spans="1:15" ht="15" customHeight="1" x14ac:dyDescent="0.25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16">
        <f t="shared" si="0"/>
        <v>0</v>
      </c>
      <c r="M10" s="11">
        <f t="shared" si="1"/>
        <v>0</v>
      </c>
      <c r="N10" s="4"/>
    </row>
  </sheetData>
  <mergeCells count="1">
    <mergeCell ref="A1:N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5"/>
  <dimension ref="A1:O8"/>
  <sheetViews>
    <sheetView tabSelected="1" zoomScaleNormal="100" workbookViewId="0">
      <selection sqref="A1:N1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11" width="7.42578125" style="7" customWidth="1"/>
    <col min="12" max="12" width="9.140625" style="1"/>
    <col min="13" max="13" width="10.85546875" style="1" customWidth="1"/>
    <col min="14" max="14" width="14.42578125" style="1" customWidth="1"/>
    <col min="15" max="16384" width="9.140625" style="1"/>
  </cols>
  <sheetData>
    <row r="1" spans="1:15" ht="22.5" x14ac:dyDescent="0.25">
      <c r="A1" s="17" t="s">
        <v>48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5">
        <v>100</v>
      </c>
    </row>
    <row r="2" spans="1:15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8</v>
      </c>
      <c r="G2" s="9" t="s">
        <v>9</v>
      </c>
      <c r="H2" s="9" t="s">
        <v>10</v>
      </c>
      <c r="I2" s="9" t="s">
        <v>11</v>
      </c>
      <c r="J2" s="9" t="s">
        <v>12</v>
      </c>
      <c r="K2" s="9" t="s">
        <v>13</v>
      </c>
      <c r="L2" s="10" t="s">
        <v>4</v>
      </c>
      <c r="M2" s="11" t="s">
        <v>5</v>
      </c>
      <c r="N2" s="10" t="s">
        <v>6</v>
      </c>
    </row>
    <row r="3" spans="1:15" ht="15.75" x14ac:dyDescent="0.25">
      <c r="A3" s="12" t="s">
        <v>17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</row>
    <row r="4" spans="1:15" ht="15" customHeight="1" x14ac:dyDescent="0.25">
      <c r="A4" s="2" t="s">
        <v>21</v>
      </c>
      <c r="B4" s="2">
        <v>3</v>
      </c>
      <c r="C4" s="2">
        <v>11</v>
      </c>
      <c r="D4" s="2" t="s">
        <v>47</v>
      </c>
      <c r="E4" s="2" t="s">
        <v>18</v>
      </c>
      <c r="F4" s="3">
        <v>12</v>
      </c>
      <c r="G4" s="3">
        <v>10</v>
      </c>
      <c r="H4" s="3">
        <v>13</v>
      </c>
      <c r="I4" s="3">
        <v>13</v>
      </c>
      <c r="J4" s="3">
        <v>18</v>
      </c>
      <c r="K4" s="3">
        <v>23</v>
      </c>
      <c r="L4" s="16">
        <f>IF(SUM(F4:K4)&gt;$O$1, "больше макс!", SUM(F4:K4))</f>
        <v>89</v>
      </c>
      <c r="M4" s="11">
        <f t="shared" ref="M4:M8" si="0">L4/$O$1</f>
        <v>0.89</v>
      </c>
      <c r="N4" s="4" t="s">
        <v>44</v>
      </c>
    </row>
    <row r="5" spans="1:15" ht="15" customHeight="1" x14ac:dyDescent="0.25">
      <c r="A5" s="5" t="s">
        <v>22</v>
      </c>
      <c r="B5" s="5">
        <v>2</v>
      </c>
      <c r="C5" s="5">
        <v>11</v>
      </c>
      <c r="D5" s="2" t="s">
        <v>47</v>
      </c>
      <c r="E5" s="2" t="s">
        <v>18</v>
      </c>
      <c r="F5" s="3">
        <v>12</v>
      </c>
      <c r="G5" s="3">
        <v>11</v>
      </c>
      <c r="H5" s="3">
        <v>11</v>
      </c>
      <c r="I5" s="3">
        <v>11</v>
      </c>
      <c r="J5" s="3">
        <v>16</v>
      </c>
      <c r="K5" s="3">
        <v>23</v>
      </c>
      <c r="L5" s="16">
        <f t="shared" ref="L5:L8" si="1">IF(SUM(F5:K5)&gt;$O$1, "больше макс!", SUM(F5:K5))</f>
        <v>84</v>
      </c>
      <c r="M5" s="11">
        <f t="shared" si="0"/>
        <v>0.84</v>
      </c>
      <c r="N5" s="4" t="s">
        <v>45</v>
      </c>
    </row>
    <row r="6" spans="1:15" ht="15" customHeight="1" x14ac:dyDescent="0.25">
      <c r="A6" s="2" t="s">
        <v>23</v>
      </c>
      <c r="B6" s="2">
        <v>1</v>
      </c>
      <c r="C6" s="2">
        <v>11</v>
      </c>
      <c r="D6" s="2" t="s">
        <v>47</v>
      </c>
      <c r="E6" s="2" t="s">
        <v>18</v>
      </c>
      <c r="F6" s="3">
        <v>10</v>
      </c>
      <c r="G6" s="3">
        <v>10</v>
      </c>
      <c r="H6" s="3">
        <v>13</v>
      </c>
      <c r="I6" s="3">
        <v>13</v>
      </c>
      <c r="J6" s="3">
        <v>15</v>
      </c>
      <c r="K6" s="3">
        <v>21</v>
      </c>
      <c r="L6" s="16">
        <f t="shared" si="1"/>
        <v>82</v>
      </c>
      <c r="M6" s="11">
        <f t="shared" si="0"/>
        <v>0.82</v>
      </c>
      <c r="N6" s="4" t="s">
        <v>46</v>
      </c>
    </row>
    <row r="7" spans="1:15" ht="15" customHeight="1" x14ac:dyDescent="0.25">
      <c r="A7" s="2"/>
      <c r="B7" s="2"/>
      <c r="C7" s="2"/>
      <c r="D7" s="2"/>
      <c r="E7" s="2"/>
      <c r="F7" s="3"/>
      <c r="G7" s="3"/>
      <c r="H7" s="3"/>
      <c r="I7" s="3"/>
      <c r="J7" s="3"/>
      <c r="K7" s="3"/>
      <c r="L7" s="16">
        <f t="shared" si="1"/>
        <v>0</v>
      </c>
      <c r="M7" s="11">
        <f t="shared" si="0"/>
        <v>0</v>
      </c>
      <c r="N7" s="4"/>
    </row>
    <row r="8" spans="1:15" ht="15" customHeight="1" x14ac:dyDescent="0.25">
      <c r="A8" s="5"/>
      <c r="B8" s="5"/>
      <c r="C8" s="5"/>
      <c r="D8" s="5"/>
      <c r="E8" s="5"/>
      <c r="F8" s="3"/>
      <c r="G8" s="3"/>
      <c r="H8" s="3"/>
      <c r="I8" s="3"/>
      <c r="J8" s="3"/>
      <c r="K8" s="3"/>
      <c r="L8" s="16">
        <f t="shared" si="1"/>
        <v>0</v>
      </c>
      <c r="M8" s="11">
        <f t="shared" si="0"/>
        <v>0</v>
      </c>
      <c r="N8" s="4"/>
    </row>
  </sheetData>
  <mergeCells count="1">
    <mergeCell ref="A1:N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 класс</vt:lpstr>
      <vt:lpstr>6 класс</vt:lpstr>
      <vt:lpstr>8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2024-10-09T07:09:03Z</dcterms:modified>
</cp:coreProperties>
</file>