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7CE44844-348A-434C-8031-337DAC93B195}" xr6:coauthVersionLast="36" xr6:coauthVersionMax="36" xr10:uidLastSave="{00000000-0000-0000-0000-000000000000}"/>
  <bookViews>
    <workbookView xWindow="0" yWindow="0" windowWidth="28800" windowHeight="12225" activeTab="6" xr2:uid="{00000000-000D-0000-FFFF-FFFF00000000}"/>
  </bookViews>
  <sheets>
    <sheet name="5 класс" sheetId="22" r:id="rId1"/>
    <sheet name="6 класс" sheetId="24" r:id="rId2"/>
    <sheet name="7 класс" sheetId="25" r:id="rId3"/>
    <sheet name="8 класс" sheetId="26" r:id="rId4"/>
    <sheet name="9 класс" sheetId="27" r:id="rId5"/>
    <sheet name="10 класс" sheetId="28" r:id="rId6"/>
    <sheet name="11 класс" sheetId="29" r:id="rId7"/>
    <sheet name="Выпадающий список" sheetId="23" state="hidden" r:id="rId8"/>
  </sheets>
  <calcPr calcId="191029"/>
</workbook>
</file>

<file path=xl/calcChain.xml><?xml version="1.0" encoding="utf-8"?>
<calcChain xmlns="http://schemas.openxmlformats.org/spreadsheetml/2006/main">
  <c r="L22" i="29" l="1"/>
  <c r="M22" i="29" s="1"/>
  <c r="L21" i="29"/>
  <c r="M21" i="29" s="1"/>
  <c r="L20" i="29"/>
  <c r="M20" i="29" s="1"/>
  <c r="L19" i="29"/>
  <c r="M19" i="29" s="1"/>
  <c r="L18" i="29"/>
  <c r="M18" i="29" s="1"/>
  <c r="L17" i="29"/>
  <c r="M17" i="29" s="1"/>
  <c r="L16" i="29"/>
  <c r="M16" i="29" s="1"/>
  <c r="L15" i="29"/>
  <c r="M15" i="29" s="1"/>
  <c r="L14" i="29"/>
  <c r="M14" i="29" s="1"/>
  <c r="L13" i="29"/>
  <c r="M13" i="29" s="1"/>
  <c r="L12" i="29"/>
  <c r="M12" i="29" s="1"/>
  <c r="L11" i="29"/>
  <c r="M11" i="29" s="1"/>
  <c r="L10" i="29"/>
  <c r="M10" i="29" s="1"/>
  <c r="L9" i="29"/>
  <c r="M9" i="29" s="1"/>
  <c r="L8" i="29"/>
  <c r="M8" i="29" s="1"/>
  <c r="L7" i="29"/>
  <c r="M7" i="29" s="1"/>
  <c r="L6" i="29"/>
  <c r="M6" i="29" s="1"/>
  <c r="L5" i="29"/>
  <c r="M5" i="29" s="1"/>
  <c r="L4" i="29"/>
  <c r="M4" i="29" s="1"/>
  <c r="L11" i="28"/>
  <c r="M11" i="28" s="1"/>
  <c r="L10" i="28"/>
  <c r="M10" i="28" s="1"/>
  <c r="L9" i="28"/>
  <c r="M9" i="28" s="1"/>
  <c r="L8" i="28"/>
  <c r="M8" i="28" s="1"/>
  <c r="L7" i="28"/>
  <c r="M7" i="28" s="1"/>
  <c r="L6" i="28"/>
  <c r="M6" i="28" s="1"/>
  <c r="L5" i="28"/>
  <c r="M5" i="28" s="1"/>
  <c r="L4" i="28"/>
  <c r="M4" i="28" s="1"/>
  <c r="K17" i="27"/>
  <c r="L17" i="27" s="1"/>
  <c r="K16" i="27"/>
  <c r="L16" i="27" s="1"/>
  <c r="K15" i="27"/>
  <c r="L15" i="27" s="1"/>
  <c r="K14" i="27"/>
  <c r="L14" i="27" s="1"/>
  <c r="K13" i="27"/>
  <c r="L13" i="27" s="1"/>
  <c r="K12" i="27"/>
  <c r="L12" i="27" s="1"/>
  <c r="K11" i="27"/>
  <c r="L11" i="27" s="1"/>
  <c r="K10" i="27"/>
  <c r="L10" i="27" s="1"/>
  <c r="K9" i="27"/>
  <c r="L9" i="27" s="1"/>
  <c r="K8" i="27"/>
  <c r="L8" i="27" s="1"/>
  <c r="K7" i="27"/>
  <c r="L7" i="27" s="1"/>
  <c r="K6" i="27"/>
  <c r="L6" i="27" s="1"/>
  <c r="K5" i="27"/>
  <c r="L5" i="27" s="1"/>
  <c r="K4" i="27"/>
  <c r="L4" i="27" s="1"/>
  <c r="K8" i="26"/>
  <c r="L8" i="26" s="1"/>
  <c r="K7" i="26"/>
  <c r="L7" i="26" s="1"/>
  <c r="K6" i="26"/>
  <c r="L6" i="26" s="1"/>
  <c r="K5" i="26"/>
  <c r="L5" i="26" s="1"/>
  <c r="K4" i="26"/>
  <c r="L4" i="26" s="1"/>
  <c r="N17" i="25"/>
  <c r="O17" i="25" s="1"/>
  <c r="N16" i="25"/>
  <c r="O16" i="25" s="1"/>
  <c r="N15" i="25"/>
  <c r="O15" i="25" s="1"/>
  <c r="N14" i="25"/>
  <c r="O14" i="25" s="1"/>
  <c r="N13" i="25"/>
  <c r="O13" i="25" s="1"/>
  <c r="N12" i="25"/>
  <c r="O12" i="25" s="1"/>
  <c r="N11" i="25"/>
  <c r="O11" i="25" s="1"/>
  <c r="N10" i="25"/>
  <c r="O10" i="25" s="1"/>
  <c r="N9" i="25"/>
  <c r="O9" i="25" s="1"/>
  <c r="N8" i="25"/>
  <c r="O8" i="25" s="1"/>
  <c r="N7" i="25"/>
  <c r="O7" i="25" s="1"/>
  <c r="N6" i="25"/>
  <c r="O6" i="25" s="1"/>
  <c r="N5" i="25"/>
  <c r="O5" i="25" s="1"/>
  <c r="O4" i="25"/>
  <c r="N25" i="24"/>
  <c r="O25" i="24" s="1"/>
  <c r="N24" i="24"/>
  <c r="O24" i="24" s="1"/>
  <c r="N23" i="24"/>
  <c r="O23" i="24" s="1"/>
  <c r="N22" i="24"/>
  <c r="O22" i="24" s="1"/>
  <c r="N21" i="24"/>
  <c r="O21" i="24" s="1"/>
  <c r="N20" i="24"/>
  <c r="O20" i="24" s="1"/>
  <c r="N19" i="24"/>
  <c r="O19" i="24" s="1"/>
  <c r="N18" i="24"/>
  <c r="O18" i="24" s="1"/>
  <c r="N17" i="24"/>
  <c r="O17" i="24" s="1"/>
  <c r="N16" i="24"/>
  <c r="O16" i="24" s="1"/>
  <c r="N15" i="24"/>
  <c r="O15" i="24" s="1"/>
  <c r="N14" i="24"/>
  <c r="O14" i="24" s="1"/>
  <c r="N13" i="24"/>
  <c r="O13" i="24" s="1"/>
  <c r="N12" i="24"/>
  <c r="O12" i="24" s="1"/>
  <c r="N11" i="24"/>
  <c r="O11" i="24" s="1"/>
  <c r="N10" i="24"/>
  <c r="O10" i="24" s="1"/>
  <c r="N9" i="24"/>
  <c r="O9" i="24" s="1"/>
  <c r="N8" i="24"/>
  <c r="O8" i="24" s="1"/>
  <c r="N7" i="24"/>
  <c r="O7" i="24" s="1"/>
  <c r="N6" i="24"/>
  <c r="O6" i="24" s="1"/>
  <c r="N5" i="24"/>
  <c r="O5" i="24" s="1"/>
  <c r="N4" i="24"/>
  <c r="O4" i="24" s="1"/>
  <c r="K5" i="22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4" i="22"/>
  <c r="L4" i="22" l="1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5" i="22" l="1"/>
</calcChain>
</file>

<file path=xl/sharedStrings.xml><?xml version="1.0" encoding="utf-8"?>
<sst xmlns="http://schemas.openxmlformats.org/spreadsheetml/2006/main" count="550" uniqueCount="159">
  <si>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</si>
  <si>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</si>
  <si>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</si>
  <si>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</si>
  <si>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</si>
  <si>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</si>
  <si>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</si>
  <si>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</si>
  <si>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</si>
  <si>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</si>
  <si>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</si>
  <si>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</si>
  <si>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</si>
  <si>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</si>
  <si>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</si>
  <si>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</si>
  <si>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</si>
  <si>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</si>
  <si>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</si>
  <si>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</si>
  <si>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</si>
  <si>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</si>
  <si>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</si>
  <si>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</si>
  <si>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</si>
  <si>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</si>
  <si>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</si>
  <si>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5 класс</t>
  </si>
  <si>
    <t>задача 1</t>
  </si>
  <si>
    <t>задача 2</t>
  </si>
  <si>
    <t>задача 3</t>
  </si>
  <si>
    <t>тест 1</t>
  </si>
  <si>
    <t>тест 2</t>
  </si>
  <si>
    <t>6 класс</t>
  </si>
  <si>
    <t>з.9</t>
  </si>
  <si>
    <t>з.10</t>
  </si>
  <si>
    <t>з.11</t>
  </si>
  <si>
    <t>з.12</t>
  </si>
  <si>
    <t>з.13</t>
  </si>
  <si>
    <t>з.14</t>
  </si>
  <si>
    <t>з.15</t>
  </si>
  <si>
    <t>7 класс</t>
  </si>
  <si>
    <t>8 класс</t>
  </si>
  <si>
    <t>9 класс</t>
  </si>
  <si>
    <t>10 класс</t>
  </si>
  <si>
    <t>тест 3</t>
  </si>
  <si>
    <t>11 класс</t>
  </si>
  <si>
    <t>Тест</t>
  </si>
  <si>
    <t>Гизатуллина Аделина</t>
  </si>
  <si>
    <t>8Б</t>
  </si>
  <si>
    <t>Малиновская Анастасия Вадимовна</t>
  </si>
  <si>
    <t>участник</t>
  </si>
  <si>
    <t>Петрова Татьяна Валерьевна</t>
  </si>
  <si>
    <t>МОУ "СОШ №39 им. Г.А. Чернова"</t>
  </si>
  <si>
    <t>Гриненко Анна Руслановна</t>
  </si>
  <si>
    <t>9Б</t>
  </si>
  <si>
    <t>победитель</t>
  </si>
  <si>
    <t>Плетнева Юлия Ивановна</t>
  </si>
  <si>
    <t>призер</t>
  </si>
  <si>
    <t>Петракова Ксения Виталиевна</t>
  </si>
  <si>
    <t>Антонюженко Ника Дмитриевна</t>
  </si>
  <si>
    <t>9А</t>
  </si>
  <si>
    <t>Реймер Тамара Сергеевна</t>
  </si>
  <si>
    <t>9В</t>
  </si>
  <si>
    <t>Заверткин Святослав Валерьевич</t>
  </si>
  <si>
    <t>Смышляев Кирилл Максимович</t>
  </si>
  <si>
    <t>Корчагин Владислав Владимирович</t>
  </si>
  <si>
    <t>Игошева Дарья Андреевна</t>
  </si>
  <si>
    <t>Бойкова Валерия Николаевна</t>
  </si>
  <si>
    <t>Чангли Екатерина Александровна</t>
  </si>
  <si>
    <t>Чуба Дарья Давидовна</t>
  </si>
  <si>
    <t>Тарасова Ирина Анатольевна</t>
  </si>
  <si>
    <t>Хасанова Виктория Альбековна</t>
  </si>
  <si>
    <t>Апарнева Дарья Дмитриевна</t>
  </si>
  <si>
    <t>Коньков Владимир Романович</t>
  </si>
  <si>
    <t>Каримов Павел Сергеевич</t>
  </si>
  <si>
    <t>Хасанзянова Камилла Рустамовне</t>
  </si>
  <si>
    <t>Шучалина Анна Александровна</t>
  </si>
  <si>
    <t>Грисько Валерия Сергеевна</t>
  </si>
  <si>
    <t>Колбина Татьяна Игоревна</t>
  </si>
  <si>
    <t>Чупров Валерий Васильевич</t>
  </si>
  <si>
    <t>Царьков Максим Борисович</t>
  </si>
  <si>
    <t>Корягина Дарья Анатольевна</t>
  </si>
  <si>
    <t>Краскевич Дарья Олеговна</t>
  </si>
  <si>
    <t>Тарасов Евгений Андреевич</t>
  </si>
  <si>
    <t>Гасанбегов Владимир Алексеевич</t>
  </si>
  <si>
    <t>Ромашкина Елена Вячеславовна</t>
  </si>
  <si>
    <t>Медведенко Анна Сергеевна</t>
  </si>
  <si>
    <t>Трокай Сергей Ильич</t>
  </si>
  <si>
    <t>Демидов Роман Радионович</t>
  </si>
  <si>
    <t>Мошнин Никита Андреевич</t>
  </si>
  <si>
    <t>Храмов Вениамин Михайлович</t>
  </si>
  <si>
    <t>Бутусов Андрей Александрович</t>
  </si>
  <si>
    <t>Виноградова Анастасия Дмитриевна</t>
  </si>
  <si>
    <t>Сташун Глеб Родионович</t>
  </si>
  <si>
    <t>Галина Римма Сергеевна</t>
  </si>
  <si>
    <t>Мамонтова Дарья Александровна</t>
  </si>
  <si>
    <t>Короткова Екатерина Андреевна</t>
  </si>
  <si>
    <t>7Б</t>
  </si>
  <si>
    <t>7В</t>
  </si>
  <si>
    <t>Сушко Валерия Максимовна</t>
  </si>
  <si>
    <t>Маточкина Елена Николаевна</t>
  </si>
  <si>
    <t>Рысалиев Даниил Майрамбекович</t>
  </si>
  <si>
    <t>Фитерер Матвей Андреевич</t>
  </si>
  <si>
    <t>Крупнов Иван Евгеньевич</t>
  </si>
  <si>
    <t>Жвинклис Кристина Константиновна</t>
  </si>
  <si>
    <t>7А</t>
  </si>
  <si>
    <t>Степанов Артемий Александрович</t>
  </si>
  <si>
    <t>Москаленко Маргарита Сергеевна</t>
  </si>
  <si>
    <t>Емельяненко Матвей Сергеевич</t>
  </si>
  <si>
    <t>Митюшин Артем Вячсеславович</t>
  </si>
  <si>
    <t>Коляда Николай Валерьевич</t>
  </si>
  <si>
    <t>Палий Егор Алексеевич</t>
  </si>
  <si>
    <t>6Б</t>
  </si>
  <si>
    <t>Кузнецов Михаил Иванович</t>
  </si>
  <si>
    <t>Шайхутдинова Каролина Рамилевна</t>
  </si>
  <si>
    <t>6Г</t>
  </si>
  <si>
    <t>Соколенко Святослав Сергеевич</t>
  </si>
  <si>
    <t>6А</t>
  </si>
  <si>
    <t>Турдумаматов Адилет Кубанычбекович</t>
  </si>
  <si>
    <t>6В</t>
  </si>
  <si>
    <t>Руденко Максим Андреевич</t>
  </si>
  <si>
    <t>Абышаева Каныкей Абдикоримовна</t>
  </si>
  <si>
    <t>Широбрюхова Любовь Алексеевна</t>
  </si>
  <si>
    <t>Мещерякова Екатерина Денисовна</t>
  </si>
  <si>
    <t>Самиляк Дарья Игоревна</t>
  </si>
  <si>
    <t>Кошевенко Иван Романович</t>
  </si>
  <si>
    <t>Волынский Егор Андреевич</t>
  </si>
  <si>
    <t>Фатеев павел Владимирович</t>
  </si>
  <si>
    <t>Бабаичева Вероника Кирилловна</t>
  </si>
  <si>
    <t>Мамонтова Мария Александровна</t>
  </si>
  <si>
    <t>Давыдова Софья Александровна</t>
  </si>
  <si>
    <t>Васильева Мария Игоревна</t>
  </si>
  <si>
    <t>Александрова Екатерина Максимовна</t>
  </si>
  <si>
    <t>5Б</t>
  </si>
  <si>
    <t>Славова Оксана Викторовна</t>
  </si>
  <si>
    <t>Арсеньев Максим Сергеевич</t>
  </si>
  <si>
    <t>5А</t>
  </si>
  <si>
    <t>Пономаренко Полина Евгеньевна</t>
  </si>
  <si>
    <t>Рысев Илья Сергеевич</t>
  </si>
  <si>
    <t>Рыщенко-Клевцова Анжелина Артемовна</t>
  </si>
  <si>
    <t>5В</t>
  </si>
  <si>
    <t>Суставенко Ярослава Ивановна</t>
  </si>
  <si>
    <t>Попова Маргарита Максимовна</t>
  </si>
  <si>
    <t>Калайда Дарина Александровна</t>
  </si>
  <si>
    <t>Шучалин Максим Сергеевич</t>
  </si>
  <si>
    <t>Вейгант Владимир Андреевич</t>
  </si>
  <si>
    <t>Колюбаева Дарья Сергеевна</t>
  </si>
  <si>
    <t>Бузмакова Маргарита Васильевна</t>
  </si>
  <si>
    <t>Картакова Мария Андреевна</t>
  </si>
  <si>
    <t>Бадаева Варвара Александровна</t>
  </si>
  <si>
    <t>Сушко Кристина Максимовна</t>
  </si>
  <si>
    <t>Шишкин Арсений Антонович</t>
  </si>
  <si>
    <t>Вьюговска Варвара Николаевна</t>
  </si>
  <si>
    <t>Щукин Захар Евгеньевич</t>
  </si>
  <si>
    <t>Балаева Татьяна Владимировна</t>
  </si>
  <si>
    <t>Палчей Дарья Юрьевна</t>
  </si>
  <si>
    <t>Русанов Роман Дмитриевич</t>
  </si>
  <si>
    <t>Итоговые результаты школьного этапа всероссийской олимпиады школьников 2024 года по экономике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</si>
</sst>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zoomScale="80" zoomScaleNormal="80" workbookViewId="0">
      <selection sqref="A1:M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7" width="7.140625" style="7" bestFit="1" customWidth="1"/>
    <col min="8" max="10" width="9.42578125" style="7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20" t="s">
        <v>158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5">
        <v>50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31</v>
      </c>
      <c r="G2" s="9" t="s">
        <v>32</v>
      </c>
      <c r="H2" s="9" t="s">
        <v>28</v>
      </c>
      <c r="I2" s="9" t="s">
        <v>29</v>
      </c>
      <c r="J2" s="9" t="s">
        <v>30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2" t="s">
        <v>157</v>
      </c>
      <c r="B4" s="2">
        <v>7</v>
      </c>
      <c r="C4" s="2" t="s">
        <v>134</v>
      </c>
      <c r="D4" s="17" t="s">
        <v>18</v>
      </c>
      <c r="E4" s="2" t="s">
        <v>135</v>
      </c>
      <c r="F4" s="3">
        <v>7</v>
      </c>
      <c r="G4" s="3">
        <v>4</v>
      </c>
      <c r="H4" s="3">
        <v>10</v>
      </c>
      <c r="I4" s="3">
        <v>10</v>
      </c>
      <c r="J4" s="3">
        <v>0</v>
      </c>
      <c r="K4" s="16">
        <f t="shared" ref="K4:K24" si="0">IF(SUM(F4:J4)&gt;$N$1, "больше макс!", SUM(F4:J4))</f>
        <v>31</v>
      </c>
      <c r="L4" s="11">
        <f t="shared" ref="L4:L24" si="1">K4/$N$1</f>
        <v>0.62</v>
      </c>
      <c r="M4" s="4" t="s">
        <v>10</v>
      </c>
    </row>
    <row r="5" spans="1:14" ht="15" customHeight="1" x14ac:dyDescent="0.25">
      <c r="A5" s="5" t="s">
        <v>136</v>
      </c>
      <c r="B5" s="5">
        <v>13</v>
      </c>
      <c r="C5" s="5" t="s">
        <v>137</v>
      </c>
      <c r="D5" s="5" t="s">
        <v>18</v>
      </c>
      <c r="E5" s="5" t="s">
        <v>135</v>
      </c>
      <c r="F5" s="3">
        <v>6</v>
      </c>
      <c r="G5" s="3">
        <v>4</v>
      </c>
      <c r="H5" s="3">
        <v>10</v>
      </c>
      <c r="I5" s="3">
        <v>10</v>
      </c>
      <c r="J5" s="3">
        <v>0</v>
      </c>
      <c r="K5" s="16">
        <f t="shared" si="0"/>
        <v>30</v>
      </c>
      <c r="L5" s="11">
        <f t="shared" si="1"/>
        <v>0.6</v>
      </c>
      <c r="M5" s="4" t="s">
        <v>11</v>
      </c>
    </row>
    <row r="6" spans="1:14" ht="15" customHeight="1" x14ac:dyDescent="0.25">
      <c r="A6" s="2" t="s">
        <v>138</v>
      </c>
      <c r="B6" s="2">
        <v>10</v>
      </c>
      <c r="C6" s="2" t="s">
        <v>137</v>
      </c>
      <c r="D6" s="2" t="s">
        <v>18</v>
      </c>
      <c r="E6" s="2" t="s">
        <v>135</v>
      </c>
      <c r="F6" s="3">
        <v>5</v>
      </c>
      <c r="G6" s="3">
        <v>6</v>
      </c>
      <c r="H6" s="3">
        <v>10</v>
      </c>
      <c r="I6" s="3">
        <v>0</v>
      </c>
      <c r="J6" s="3">
        <v>5</v>
      </c>
      <c r="K6" s="16">
        <f t="shared" si="0"/>
        <v>26</v>
      </c>
      <c r="L6" s="11">
        <f t="shared" si="1"/>
        <v>0.52</v>
      </c>
      <c r="M6" s="4" t="s">
        <v>11</v>
      </c>
    </row>
    <row r="7" spans="1:14" ht="15" customHeight="1" x14ac:dyDescent="0.25">
      <c r="A7" s="2" t="s">
        <v>139</v>
      </c>
      <c r="B7" s="2">
        <v>14</v>
      </c>
      <c r="C7" s="2" t="s">
        <v>134</v>
      </c>
      <c r="D7" s="2" t="s">
        <v>18</v>
      </c>
      <c r="E7" s="2" t="s">
        <v>135</v>
      </c>
      <c r="F7" s="3">
        <v>4</v>
      </c>
      <c r="G7" s="3">
        <v>2</v>
      </c>
      <c r="H7" s="3">
        <v>10</v>
      </c>
      <c r="I7" s="3">
        <v>0</v>
      </c>
      <c r="J7" s="3">
        <v>5</v>
      </c>
      <c r="K7" s="16">
        <f t="shared" si="0"/>
        <v>21</v>
      </c>
      <c r="L7" s="11">
        <f t="shared" si="1"/>
        <v>0.42</v>
      </c>
      <c r="M7" s="4" t="s">
        <v>12</v>
      </c>
    </row>
    <row r="8" spans="1:14" ht="15" customHeight="1" x14ac:dyDescent="0.25">
      <c r="A8" s="5" t="s">
        <v>140</v>
      </c>
      <c r="B8" s="5">
        <v>5</v>
      </c>
      <c r="C8" s="5" t="s">
        <v>141</v>
      </c>
      <c r="D8" s="5" t="s">
        <v>18</v>
      </c>
      <c r="E8" s="5" t="s">
        <v>135</v>
      </c>
      <c r="F8" s="3">
        <v>7</v>
      </c>
      <c r="G8" s="3">
        <v>4</v>
      </c>
      <c r="H8" s="3">
        <v>10</v>
      </c>
      <c r="I8" s="3">
        <v>0</v>
      </c>
      <c r="J8" s="3">
        <v>0</v>
      </c>
      <c r="K8" s="16">
        <f t="shared" si="0"/>
        <v>21</v>
      </c>
      <c r="L8" s="11">
        <f t="shared" si="1"/>
        <v>0.42</v>
      </c>
      <c r="M8" s="4" t="s">
        <v>12</v>
      </c>
    </row>
    <row r="9" spans="1:14" ht="15" customHeight="1" x14ac:dyDescent="0.25">
      <c r="A9" s="5" t="s">
        <v>142</v>
      </c>
      <c r="B9" s="5">
        <v>2</v>
      </c>
      <c r="C9" s="5" t="s">
        <v>134</v>
      </c>
      <c r="D9" s="5" t="s">
        <v>18</v>
      </c>
      <c r="E9" s="5" t="s">
        <v>135</v>
      </c>
      <c r="F9" s="3">
        <v>4</v>
      </c>
      <c r="G9" s="3">
        <v>6</v>
      </c>
      <c r="H9" s="3">
        <v>10</v>
      </c>
      <c r="I9" s="3">
        <v>0</v>
      </c>
      <c r="J9" s="3">
        <v>0</v>
      </c>
      <c r="K9" s="16">
        <f t="shared" si="0"/>
        <v>20</v>
      </c>
      <c r="L9" s="11">
        <f t="shared" si="1"/>
        <v>0.4</v>
      </c>
      <c r="M9" s="4" t="s">
        <v>12</v>
      </c>
    </row>
    <row r="10" spans="1:14" ht="15" customHeight="1" x14ac:dyDescent="0.25">
      <c r="A10" s="5" t="s">
        <v>143</v>
      </c>
      <c r="B10" s="5">
        <v>11</v>
      </c>
      <c r="C10" s="5" t="s">
        <v>137</v>
      </c>
      <c r="D10" s="5" t="s">
        <v>18</v>
      </c>
      <c r="E10" s="5" t="s">
        <v>135</v>
      </c>
      <c r="F10" s="3">
        <v>5</v>
      </c>
      <c r="G10" s="3">
        <v>4</v>
      </c>
      <c r="H10" s="3">
        <v>10</v>
      </c>
      <c r="I10" s="3">
        <v>0</v>
      </c>
      <c r="J10" s="3">
        <v>0</v>
      </c>
      <c r="K10" s="16">
        <f t="shared" si="0"/>
        <v>19</v>
      </c>
      <c r="L10" s="11">
        <f t="shared" si="1"/>
        <v>0.38</v>
      </c>
      <c r="M10" s="4" t="s">
        <v>12</v>
      </c>
    </row>
    <row r="11" spans="1:14" ht="15" customHeight="1" x14ac:dyDescent="0.25">
      <c r="A11" s="5" t="s">
        <v>144</v>
      </c>
      <c r="B11" s="5">
        <v>3</v>
      </c>
      <c r="C11" s="5" t="s">
        <v>134</v>
      </c>
      <c r="D11" s="5" t="s">
        <v>18</v>
      </c>
      <c r="E11" s="5" t="s">
        <v>135</v>
      </c>
      <c r="F11" s="3">
        <v>5</v>
      </c>
      <c r="G11" s="3">
        <v>4</v>
      </c>
      <c r="H11" s="3">
        <v>10</v>
      </c>
      <c r="I11" s="3">
        <v>0</v>
      </c>
      <c r="J11" s="3">
        <v>0</v>
      </c>
      <c r="K11" s="16">
        <f t="shared" si="0"/>
        <v>19</v>
      </c>
      <c r="L11" s="11">
        <f t="shared" si="1"/>
        <v>0.38</v>
      </c>
      <c r="M11" s="4" t="s">
        <v>12</v>
      </c>
    </row>
    <row r="12" spans="1:14" ht="15" customHeight="1" x14ac:dyDescent="0.25">
      <c r="A12" s="2" t="s">
        <v>145</v>
      </c>
      <c r="B12" s="2">
        <v>9</v>
      </c>
      <c r="C12" s="2" t="s">
        <v>134</v>
      </c>
      <c r="D12" s="2" t="s">
        <v>18</v>
      </c>
      <c r="E12" s="2" t="s">
        <v>135</v>
      </c>
      <c r="F12" s="3">
        <v>4</v>
      </c>
      <c r="G12" s="3">
        <v>4</v>
      </c>
      <c r="H12" s="3">
        <v>10</v>
      </c>
      <c r="I12" s="3">
        <v>0</v>
      </c>
      <c r="J12" s="3">
        <v>0</v>
      </c>
      <c r="K12" s="16">
        <f t="shared" si="0"/>
        <v>18</v>
      </c>
      <c r="L12" s="11">
        <f t="shared" si="1"/>
        <v>0.36</v>
      </c>
      <c r="M12" s="4" t="s">
        <v>12</v>
      </c>
    </row>
    <row r="13" spans="1:14" ht="15" customHeight="1" x14ac:dyDescent="0.25">
      <c r="A13" s="5" t="s">
        <v>146</v>
      </c>
      <c r="B13" s="5">
        <v>8</v>
      </c>
      <c r="C13" s="5" t="s">
        <v>137</v>
      </c>
      <c r="D13" s="5" t="s">
        <v>18</v>
      </c>
      <c r="E13" s="5" t="s">
        <v>135</v>
      </c>
      <c r="F13" s="3">
        <v>4</v>
      </c>
      <c r="G13" s="3">
        <v>4</v>
      </c>
      <c r="H13" s="3">
        <v>10</v>
      </c>
      <c r="I13" s="3">
        <v>0</v>
      </c>
      <c r="J13" s="3">
        <v>0</v>
      </c>
      <c r="K13" s="16">
        <f t="shared" si="0"/>
        <v>18</v>
      </c>
      <c r="L13" s="11">
        <f t="shared" si="1"/>
        <v>0.36</v>
      </c>
      <c r="M13" s="4" t="s">
        <v>12</v>
      </c>
    </row>
    <row r="14" spans="1:14" ht="15" customHeight="1" x14ac:dyDescent="0.25">
      <c r="A14" s="5" t="s">
        <v>147</v>
      </c>
      <c r="B14" s="5">
        <v>12</v>
      </c>
      <c r="C14" s="5" t="s">
        <v>137</v>
      </c>
      <c r="D14" s="5" t="s">
        <v>18</v>
      </c>
      <c r="E14" s="5" t="s">
        <v>135</v>
      </c>
      <c r="F14" s="3">
        <v>4</v>
      </c>
      <c r="G14" s="3">
        <v>2</v>
      </c>
      <c r="H14" s="3">
        <v>10</v>
      </c>
      <c r="I14" s="3">
        <v>0</v>
      </c>
      <c r="J14" s="3">
        <v>0</v>
      </c>
      <c r="K14" s="16">
        <f t="shared" si="0"/>
        <v>16</v>
      </c>
      <c r="L14" s="11">
        <f t="shared" si="1"/>
        <v>0.32</v>
      </c>
      <c r="M14" s="4" t="s">
        <v>12</v>
      </c>
    </row>
    <row r="15" spans="1:14" ht="15" customHeight="1" x14ac:dyDescent="0.25">
      <c r="A15" s="5" t="s">
        <v>148</v>
      </c>
      <c r="B15" s="5">
        <v>15</v>
      </c>
      <c r="C15" s="5" t="s">
        <v>141</v>
      </c>
      <c r="D15" s="5" t="s">
        <v>18</v>
      </c>
      <c r="E15" s="5" t="s">
        <v>135</v>
      </c>
      <c r="F15" s="3">
        <v>5</v>
      </c>
      <c r="G15" s="3">
        <v>0</v>
      </c>
      <c r="H15" s="3">
        <v>10</v>
      </c>
      <c r="I15" s="3">
        <v>0</v>
      </c>
      <c r="J15" s="3">
        <v>0</v>
      </c>
      <c r="K15" s="16">
        <f t="shared" si="0"/>
        <v>15</v>
      </c>
      <c r="L15" s="11">
        <f t="shared" si="1"/>
        <v>0.3</v>
      </c>
      <c r="M15" s="4" t="s">
        <v>12</v>
      </c>
    </row>
    <row r="16" spans="1:14" ht="15" customHeight="1" x14ac:dyDescent="0.25">
      <c r="A16" s="5" t="s">
        <v>149</v>
      </c>
      <c r="B16" s="5">
        <v>6</v>
      </c>
      <c r="C16" s="5" t="s">
        <v>141</v>
      </c>
      <c r="D16" s="5" t="s">
        <v>18</v>
      </c>
      <c r="E16" s="5" t="s">
        <v>135</v>
      </c>
      <c r="F16" s="3">
        <v>5</v>
      </c>
      <c r="G16" s="3">
        <v>0</v>
      </c>
      <c r="H16" s="3">
        <v>10</v>
      </c>
      <c r="I16" s="3">
        <v>0</v>
      </c>
      <c r="J16" s="3">
        <v>0</v>
      </c>
      <c r="K16" s="16">
        <f t="shared" si="0"/>
        <v>15</v>
      </c>
      <c r="L16" s="11">
        <f t="shared" si="1"/>
        <v>0.3</v>
      </c>
      <c r="M16" s="4" t="s">
        <v>12</v>
      </c>
    </row>
    <row r="17" spans="1:13" ht="15" customHeight="1" x14ac:dyDescent="0.25">
      <c r="A17" s="5" t="s">
        <v>150</v>
      </c>
      <c r="B17" s="5">
        <v>18</v>
      </c>
      <c r="C17" s="5" t="s">
        <v>141</v>
      </c>
      <c r="D17" s="5" t="s">
        <v>18</v>
      </c>
      <c r="E17" s="5" t="s">
        <v>135</v>
      </c>
      <c r="F17" s="3">
        <v>7</v>
      </c>
      <c r="G17" s="3">
        <v>2</v>
      </c>
      <c r="H17" s="3">
        <v>0</v>
      </c>
      <c r="I17" s="3">
        <v>0</v>
      </c>
      <c r="J17" s="3">
        <v>0</v>
      </c>
      <c r="K17" s="16">
        <f t="shared" si="0"/>
        <v>9</v>
      </c>
      <c r="L17" s="11">
        <f t="shared" si="1"/>
        <v>0.18</v>
      </c>
      <c r="M17" s="4" t="s">
        <v>12</v>
      </c>
    </row>
    <row r="18" spans="1:13" ht="15" customHeight="1" x14ac:dyDescent="0.25">
      <c r="A18" s="2" t="s">
        <v>151</v>
      </c>
      <c r="B18" s="5">
        <v>16</v>
      </c>
      <c r="C18" s="5" t="s">
        <v>137</v>
      </c>
      <c r="D18" s="5" t="s">
        <v>18</v>
      </c>
      <c r="E18" s="5" t="s">
        <v>135</v>
      </c>
      <c r="F18" s="3">
        <v>6</v>
      </c>
      <c r="G18" s="3">
        <v>2</v>
      </c>
      <c r="H18" s="3">
        <v>0</v>
      </c>
      <c r="I18" s="3">
        <v>0</v>
      </c>
      <c r="J18" s="3">
        <v>0</v>
      </c>
      <c r="K18" s="16">
        <f t="shared" si="0"/>
        <v>8</v>
      </c>
      <c r="L18" s="11">
        <f t="shared" si="1"/>
        <v>0.16</v>
      </c>
      <c r="M18" s="4" t="s">
        <v>12</v>
      </c>
    </row>
    <row r="19" spans="1:13" ht="15" customHeight="1" x14ac:dyDescent="0.25">
      <c r="A19" s="2" t="s">
        <v>152</v>
      </c>
      <c r="B19" s="5">
        <v>4</v>
      </c>
      <c r="C19" s="5" t="s">
        <v>141</v>
      </c>
      <c r="D19" s="5" t="s">
        <v>18</v>
      </c>
      <c r="E19" s="5" t="s">
        <v>135</v>
      </c>
      <c r="F19" s="3">
        <v>6</v>
      </c>
      <c r="G19" s="3">
        <v>2</v>
      </c>
      <c r="H19" s="3">
        <v>0</v>
      </c>
      <c r="I19" s="3">
        <v>0</v>
      </c>
      <c r="J19" s="3">
        <v>0</v>
      </c>
      <c r="K19" s="16">
        <f t="shared" si="0"/>
        <v>8</v>
      </c>
      <c r="L19" s="11">
        <f t="shared" si="1"/>
        <v>0.16</v>
      </c>
      <c r="M19" s="4" t="s">
        <v>12</v>
      </c>
    </row>
    <row r="20" spans="1:13" ht="15" customHeight="1" x14ac:dyDescent="0.25">
      <c r="A20" s="5" t="s">
        <v>153</v>
      </c>
      <c r="B20" s="5">
        <v>17</v>
      </c>
      <c r="C20" s="5" t="s">
        <v>134</v>
      </c>
      <c r="D20" s="5" t="s">
        <v>18</v>
      </c>
      <c r="E20" s="5" t="s">
        <v>135</v>
      </c>
      <c r="F20" s="3">
        <v>6</v>
      </c>
      <c r="G20" s="3">
        <v>0</v>
      </c>
      <c r="H20" s="3">
        <v>0</v>
      </c>
      <c r="I20" s="3">
        <v>0</v>
      </c>
      <c r="J20" s="3">
        <v>0</v>
      </c>
      <c r="K20" s="16">
        <f t="shared" si="0"/>
        <v>6</v>
      </c>
      <c r="L20" s="11">
        <f t="shared" si="1"/>
        <v>0.12</v>
      </c>
      <c r="M20" s="4" t="s">
        <v>12</v>
      </c>
    </row>
    <row r="21" spans="1:13" ht="15" customHeight="1" x14ac:dyDescent="0.25">
      <c r="A21" s="5" t="s">
        <v>154</v>
      </c>
      <c r="B21" s="5">
        <v>1</v>
      </c>
      <c r="C21" s="5" t="s">
        <v>134</v>
      </c>
      <c r="D21" s="5" t="s">
        <v>18</v>
      </c>
      <c r="E21" s="5" t="s">
        <v>135</v>
      </c>
      <c r="F21" s="3">
        <v>6</v>
      </c>
      <c r="G21" s="3">
        <v>0</v>
      </c>
      <c r="H21" s="3">
        <v>0</v>
      </c>
      <c r="I21" s="3">
        <v>0</v>
      </c>
      <c r="J21" s="3">
        <v>0</v>
      </c>
      <c r="K21" s="16">
        <f t="shared" si="0"/>
        <v>6</v>
      </c>
      <c r="L21" s="11">
        <f t="shared" si="1"/>
        <v>0.12</v>
      </c>
      <c r="M21" s="4" t="s">
        <v>12</v>
      </c>
    </row>
    <row r="22" spans="1:1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 t="shared" si="0"/>
        <v>0</v>
      </c>
      <c r="L22" s="11">
        <f t="shared" si="1"/>
        <v>0</v>
      </c>
      <c r="M22" s="4"/>
    </row>
    <row r="23" spans="1:1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0"/>
        <v>0</v>
      </c>
      <c r="L23" s="11">
        <f t="shared" si="1"/>
        <v>0</v>
      </c>
      <c r="M23" s="4"/>
    </row>
    <row r="24" spans="1:1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0"/>
        <v>0</v>
      </c>
      <c r="L24" s="11">
        <f t="shared" si="1"/>
        <v>0</v>
      </c>
      <c r="M24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'Выпадающий список'!$A$2:$A$16</xm:f>
          </x14:formula1>
          <xm:sqref>D4:D24</xm:sqref>
        </x14:dataValidation>
        <x14:dataValidation type="list" allowBlank="1" showInputMessage="1" showErrorMessage="1" xr:uid="{00000000-0002-0000-0000-000001000000}">
          <x14:formula1>
            <xm:f>'Выпадающий список'!$B$2:$B$4</xm:f>
          </x14:formula1>
          <xm:sqref>M4:M24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zoomScale="80" zoomScaleNormal="80" workbookViewId="0">
      <selection sqref="A1:P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7" width="4" style="7" bestFit="1" customWidth="1"/>
    <col min="8" max="13" width="4.710937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20" t="s">
        <v>158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5">
        <v>58</v>
      </c>
    </row>
    <row r="2" spans="1:17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47</v>
      </c>
      <c r="G2" s="9" t="s">
        <v>34</v>
      </c>
      <c r="H2" s="9" t="s">
        <v>35</v>
      </c>
      <c r="I2" s="9" t="s">
        <v>36</v>
      </c>
      <c r="J2" s="9" t="s">
        <v>37</v>
      </c>
      <c r="K2" s="9" t="s">
        <v>38</v>
      </c>
      <c r="L2" s="9" t="s">
        <v>39</v>
      </c>
      <c r="M2" s="9" t="s">
        <v>40</v>
      </c>
      <c r="N2" s="10" t="s">
        <v>4</v>
      </c>
      <c r="O2" s="11" t="s">
        <v>5</v>
      </c>
      <c r="P2" s="10" t="s">
        <v>6</v>
      </c>
    </row>
    <row r="3" spans="1:17" ht="15.75" x14ac:dyDescent="0.25">
      <c r="A3" s="12" t="s">
        <v>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25">
      <c r="A4" s="2" t="s">
        <v>114</v>
      </c>
      <c r="B4" s="2">
        <v>9</v>
      </c>
      <c r="C4" s="2" t="s">
        <v>113</v>
      </c>
      <c r="D4" s="17" t="s">
        <v>18</v>
      </c>
      <c r="E4" s="2" t="s">
        <v>101</v>
      </c>
      <c r="F4" s="3">
        <v>8</v>
      </c>
      <c r="G4" s="3">
        <v>4</v>
      </c>
      <c r="H4" s="3">
        <v>5</v>
      </c>
      <c r="I4" s="3">
        <v>4</v>
      </c>
      <c r="J4" s="3">
        <v>6</v>
      </c>
      <c r="K4" s="3">
        <v>3</v>
      </c>
      <c r="L4" s="3">
        <v>10</v>
      </c>
      <c r="M4" s="3">
        <v>10</v>
      </c>
      <c r="N4" s="16">
        <f t="shared" ref="N4:N25" si="0">IF(SUM(F4:M4)&gt;$Q$1, "больше макс!", SUM(F4:M4))</f>
        <v>50</v>
      </c>
      <c r="O4" s="11">
        <f t="shared" ref="O4:O25" si="1">N4/$Q$1</f>
        <v>0.86206896551724133</v>
      </c>
      <c r="P4" s="4" t="s">
        <v>10</v>
      </c>
    </row>
    <row r="5" spans="1:17" ht="15" customHeight="1" x14ac:dyDescent="0.25">
      <c r="A5" s="5" t="s">
        <v>112</v>
      </c>
      <c r="B5" s="5">
        <v>8</v>
      </c>
      <c r="C5" s="5" t="s">
        <v>113</v>
      </c>
      <c r="D5" s="5" t="s">
        <v>18</v>
      </c>
      <c r="E5" s="5" t="s">
        <v>101</v>
      </c>
      <c r="F5" s="3">
        <v>8</v>
      </c>
      <c r="G5" s="3">
        <v>2</v>
      </c>
      <c r="H5" s="3">
        <v>5</v>
      </c>
      <c r="I5" s="3">
        <v>4</v>
      </c>
      <c r="J5" s="3">
        <v>6</v>
      </c>
      <c r="K5" s="3">
        <v>3</v>
      </c>
      <c r="L5" s="3">
        <v>10</v>
      </c>
      <c r="M5" s="3">
        <v>10</v>
      </c>
      <c r="N5" s="16">
        <f t="shared" si="0"/>
        <v>48</v>
      </c>
      <c r="O5" s="11">
        <f t="shared" si="1"/>
        <v>0.82758620689655171</v>
      </c>
      <c r="P5" s="4" t="s">
        <v>11</v>
      </c>
    </row>
    <row r="6" spans="1:17" ht="15" customHeight="1" x14ac:dyDescent="0.25">
      <c r="A6" s="2" t="s">
        <v>115</v>
      </c>
      <c r="B6" s="2">
        <v>13</v>
      </c>
      <c r="C6" s="2" t="s">
        <v>116</v>
      </c>
      <c r="D6" s="2" t="s">
        <v>18</v>
      </c>
      <c r="E6" s="2" t="s">
        <v>72</v>
      </c>
      <c r="F6" s="3">
        <v>6</v>
      </c>
      <c r="G6" s="3">
        <v>4</v>
      </c>
      <c r="H6" s="3">
        <v>5</v>
      </c>
      <c r="I6" s="3">
        <v>1</v>
      </c>
      <c r="J6" s="3">
        <v>3</v>
      </c>
      <c r="K6" s="3">
        <v>3</v>
      </c>
      <c r="L6" s="3">
        <v>0</v>
      </c>
      <c r="M6" s="3">
        <v>10</v>
      </c>
      <c r="N6" s="16">
        <f t="shared" si="0"/>
        <v>32</v>
      </c>
      <c r="O6" s="11">
        <f t="shared" si="1"/>
        <v>0.55172413793103448</v>
      </c>
      <c r="P6" s="4" t="s">
        <v>11</v>
      </c>
    </row>
    <row r="7" spans="1:17" ht="15" customHeight="1" x14ac:dyDescent="0.25">
      <c r="A7" s="2" t="s">
        <v>117</v>
      </c>
      <c r="B7" s="2">
        <v>17</v>
      </c>
      <c r="C7" s="2" t="s">
        <v>118</v>
      </c>
      <c r="D7" s="2" t="s">
        <v>18</v>
      </c>
      <c r="E7" s="2" t="s">
        <v>72</v>
      </c>
      <c r="F7" s="3">
        <v>5</v>
      </c>
      <c r="G7" s="3">
        <v>1</v>
      </c>
      <c r="H7" s="3">
        <v>2</v>
      </c>
      <c r="I7" s="3">
        <v>4</v>
      </c>
      <c r="J7" s="3">
        <v>6</v>
      </c>
      <c r="K7" s="3">
        <v>3</v>
      </c>
      <c r="L7" s="3">
        <v>10</v>
      </c>
      <c r="M7" s="3">
        <v>0</v>
      </c>
      <c r="N7" s="16">
        <f t="shared" si="0"/>
        <v>31</v>
      </c>
      <c r="O7" s="11">
        <f t="shared" si="1"/>
        <v>0.53448275862068961</v>
      </c>
      <c r="P7" s="4" t="s">
        <v>11</v>
      </c>
    </row>
    <row r="8" spans="1:17" ht="15" customHeight="1" x14ac:dyDescent="0.25">
      <c r="A8" s="5" t="s">
        <v>119</v>
      </c>
      <c r="B8" s="5">
        <v>20</v>
      </c>
      <c r="C8" s="5" t="s">
        <v>120</v>
      </c>
      <c r="D8" s="5" t="s">
        <v>18</v>
      </c>
      <c r="E8" s="5" t="s">
        <v>72</v>
      </c>
      <c r="F8" s="3">
        <v>13</v>
      </c>
      <c r="G8" s="3">
        <v>4</v>
      </c>
      <c r="H8" s="3">
        <v>3</v>
      </c>
      <c r="I8" s="3">
        <v>2</v>
      </c>
      <c r="J8" s="3">
        <v>3</v>
      </c>
      <c r="K8" s="3">
        <v>3</v>
      </c>
      <c r="L8" s="3">
        <v>0</v>
      </c>
      <c r="M8" s="3">
        <v>0</v>
      </c>
      <c r="N8" s="16">
        <f t="shared" si="0"/>
        <v>28</v>
      </c>
      <c r="O8" s="11">
        <f t="shared" si="1"/>
        <v>0.48275862068965519</v>
      </c>
      <c r="P8" s="4" t="s">
        <v>12</v>
      </c>
    </row>
    <row r="9" spans="1:17" ht="15" customHeight="1" x14ac:dyDescent="0.25">
      <c r="A9" s="5" t="s">
        <v>121</v>
      </c>
      <c r="B9" s="5">
        <v>3</v>
      </c>
      <c r="C9" s="5" t="s">
        <v>118</v>
      </c>
      <c r="D9" s="5" t="s">
        <v>18</v>
      </c>
      <c r="E9" s="5" t="s">
        <v>72</v>
      </c>
      <c r="F9" s="3">
        <v>8</v>
      </c>
      <c r="G9" s="3">
        <v>4</v>
      </c>
      <c r="H9" s="3">
        <v>1</v>
      </c>
      <c r="I9" s="3">
        <v>4</v>
      </c>
      <c r="J9" s="3">
        <v>4</v>
      </c>
      <c r="K9" s="3">
        <v>3</v>
      </c>
      <c r="L9" s="3">
        <v>0</v>
      </c>
      <c r="M9" s="3">
        <v>0</v>
      </c>
      <c r="N9" s="16">
        <f t="shared" si="0"/>
        <v>24</v>
      </c>
      <c r="O9" s="11">
        <f t="shared" si="1"/>
        <v>0.41379310344827586</v>
      </c>
      <c r="P9" s="4" t="s">
        <v>12</v>
      </c>
    </row>
    <row r="10" spans="1:17" ht="15" customHeight="1" x14ac:dyDescent="0.25">
      <c r="A10" s="5" t="s">
        <v>122</v>
      </c>
      <c r="B10" s="5">
        <v>7</v>
      </c>
      <c r="C10" s="5" t="s">
        <v>116</v>
      </c>
      <c r="D10" s="5" t="s">
        <v>18</v>
      </c>
      <c r="E10" s="5" t="s">
        <v>72</v>
      </c>
      <c r="F10" s="3">
        <v>5</v>
      </c>
      <c r="G10" s="3">
        <v>4</v>
      </c>
      <c r="H10" s="3">
        <v>3</v>
      </c>
      <c r="I10" s="3">
        <v>4</v>
      </c>
      <c r="J10" s="3">
        <v>1</v>
      </c>
      <c r="K10" s="3">
        <v>3</v>
      </c>
      <c r="L10" s="3">
        <v>0</v>
      </c>
      <c r="M10" s="3">
        <v>0</v>
      </c>
      <c r="N10" s="16">
        <f t="shared" si="0"/>
        <v>20</v>
      </c>
      <c r="O10" s="11">
        <f t="shared" si="1"/>
        <v>0.34482758620689657</v>
      </c>
      <c r="P10" s="4" t="s">
        <v>12</v>
      </c>
    </row>
    <row r="11" spans="1:17" ht="15" customHeight="1" x14ac:dyDescent="0.25">
      <c r="A11" s="5" t="s">
        <v>123</v>
      </c>
      <c r="B11" s="5">
        <v>12</v>
      </c>
      <c r="C11" s="5" t="s">
        <v>120</v>
      </c>
      <c r="D11" s="5" t="s">
        <v>18</v>
      </c>
      <c r="E11" s="5" t="s">
        <v>72</v>
      </c>
      <c r="F11" s="3">
        <v>8</v>
      </c>
      <c r="G11" s="3">
        <v>0</v>
      </c>
      <c r="H11" s="3">
        <v>2</v>
      </c>
      <c r="I11" s="3">
        <v>4</v>
      </c>
      <c r="J11" s="3">
        <v>2</v>
      </c>
      <c r="K11" s="3">
        <v>3</v>
      </c>
      <c r="L11" s="3">
        <v>0</v>
      </c>
      <c r="M11" s="3">
        <v>0</v>
      </c>
      <c r="N11" s="16">
        <f t="shared" si="0"/>
        <v>19</v>
      </c>
      <c r="O11" s="11">
        <f t="shared" si="1"/>
        <v>0.32758620689655171</v>
      </c>
      <c r="P11" s="4" t="s">
        <v>12</v>
      </c>
    </row>
    <row r="12" spans="1:17" ht="15" customHeight="1" x14ac:dyDescent="0.25">
      <c r="A12" s="2" t="s">
        <v>124</v>
      </c>
      <c r="B12" s="2">
        <v>16</v>
      </c>
      <c r="C12" s="2" t="s">
        <v>118</v>
      </c>
      <c r="D12" s="2" t="s">
        <v>18</v>
      </c>
      <c r="E12" s="2" t="s">
        <v>72</v>
      </c>
      <c r="F12" s="3">
        <v>6</v>
      </c>
      <c r="G12" s="3">
        <v>1</v>
      </c>
      <c r="H12" s="3">
        <v>3</v>
      </c>
      <c r="I12" s="3">
        <v>1</v>
      </c>
      <c r="J12" s="3">
        <v>4</v>
      </c>
      <c r="K12" s="3">
        <v>3</v>
      </c>
      <c r="L12" s="3">
        <v>0</v>
      </c>
      <c r="M12" s="3">
        <v>0</v>
      </c>
      <c r="N12" s="16">
        <f t="shared" si="0"/>
        <v>18</v>
      </c>
      <c r="O12" s="11">
        <f t="shared" si="1"/>
        <v>0.31034482758620691</v>
      </c>
      <c r="P12" s="4" t="s">
        <v>12</v>
      </c>
    </row>
    <row r="13" spans="1:17" ht="15" customHeight="1" x14ac:dyDescent="0.25">
      <c r="A13" s="5" t="s">
        <v>125</v>
      </c>
      <c r="B13" s="5">
        <v>5</v>
      </c>
      <c r="C13" s="5" t="s">
        <v>120</v>
      </c>
      <c r="D13" s="5" t="s">
        <v>18</v>
      </c>
      <c r="E13" s="5" t="s">
        <v>72</v>
      </c>
      <c r="F13" s="3">
        <v>7</v>
      </c>
      <c r="G13" s="3">
        <v>2</v>
      </c>
      <c r="H13" s="3">
        <v>3</v>
      </c>
      <c r="I13" s="3">
        <v>1</v>
      </c>
      <c r="J13" s="3">
        <v>2</v>
      </c>
      <c r="K13" s="3">
        <v>3</v>
      </c>
      <c r="L13" s="3">
        <v>0</v>
      </c>
      <c r="M13" s="3">
        <v>0</v>
      </c>
      <c r="N13" s="16">
        <f t="shared" si="0"/>
        <v>18</v>
      </c>
      <c r="O13" s="11">
        <f t="shared" si="1"/>
        <v>0.31034482758620691</v>
      </c>
      <c r="P13" s="4" t="s">
        <v>12</v>
      </c>
    </row>
    <row r="14" spans="1:17" ht="15" customHeight="1" x14ac:dyDescent="0.25">
      <c r="A14" s="5" t="s">
        <v>126</v>
      </c>
      <c r="B14" s="5">
        <v>15</v>
      </c>
      <c r="C14" s="5" t="s">
        <v>118</v>
      </c>
      <c r="D14" s="5" t="s">
        <v>18</v>
      </c>
      <c r="E14" s="5" t="s">
        <v>72</v>
      </c>
      <c r="F14" s="3">
        <v>16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6">
        <f t="shared" si="0"/>
        <v>17</v>
      </c>
      <c r="O14" s="11">
        <f t="shared" si="1"/>
        <v>0.29310344827586204</v>
      </c>
      <c r="P14" s="4" t="s">
        <v>12</v>
      </c>
    </row>
    <row r="15" spans="1:17" ht="15" customHeight="1" x14ac:dyDescent="0.25">
      <c r="A15" s="5" t="s">
        <v>127</v>
      </c>
      <c r="B15" s="5">
        <v>10</v>
      </c>
      <c r="C15" s="5" t="s">
        <v>120</v>
      </c>
      <c r="D15" s="5" t="s">
        <v>18</v>
      </c>
      <c r="E15" s="5" t="s">
        <v>72</v>
      </c>
      <c r="F15" s="3">
        <v>4</v>
      </c>
      <c r="G15" s="3">
        <v>2</v>
      </c>
      <c r="H15" s="3">
        <v>3</v>
      </c>
      <c r="I15" s="3">
        <v>4</v>
      </c>
      <c r="J15" s="3">
        <v>0</v>
      </c>
      <c r="K15" s="3">
        <v>3</v>
      </c>
      <c r="L15" s="3">
        <v>0</v>
      </c>
      <c r="M15" s="3">
        <v>0</v>
      </c>
      <c r="N15" s="16">
        <f t="shared" si="0"/>
        <v>16</v>
      </c>
      <c r="O15" s="11">
        <f t="shared" si="1"/>
        <v>0.27586206896551724</v>
      </c>
      <c r="P15" s="4" t="s">
        <v>12</v>
      </c>
    </row>
    <row r="16" spans="1:17" ht="15" customHeight="1" x14ac:dyDescent="0.25">
      <c r="A16" s="5" t="s">
        <v>156</v>
      </c>
      <c r="B16" s="5">
        <v>18</v>
      </c>
      <c r="C16" s="5" t="s">
        <v>118</v>
      </c>
      <c r="D16" s="5" t="s">
        <v>18</v>
      </c>
      <c r="E16" s="5" t="s">
        <v>72</v>
      </c>
      <c r="F16" s="3">
        <v>9</v>
      </c>
      <c r="G16" s="3">
        <v>2</v>
      </c>
      <c r="H16" s="3">
        <v>1</v>
      </c>
      <c r="I16" s="3">
        <v>1</v>
      </c>
      <c r="J16" s="3">
        <v>0</v>
      </c>
      <c r="K16" s="3">
        <v>3</v>
      </c>
      <c r="L16" s="3">
        <v>0</v>
      </c>
      <c r="M16" s="3">
        <v>0</v>
      </c>
      <c r="N16" s="16">
        <f t="shared" si="0"/>
        <v>16</v>
      </c>
      <c r="O16" s="11">
        <f t="shared" si="1"/>
        <v>0.27586206896551724</v>
      </c>
      <c r="P16" s="4" t="s">
        <v>12</v>
      </c>
    </row>
    <row r="17" spans="1:16" ht="15" customHeight="1" x14ac:dyDescent="0.25">
      <c r="A17" s="5" t="s">
        <v>128</v>
      </c>
      <c r="B17" s="5">
        <v>14</v>
      </c>
      <c r="C17" s="5" t="s">
        <v>120</v>
      </c>
      <c r="D17" s="5" t="s">
        <v>18</v>
      </c>
      <c r="E17" s="5" t="s">
        <v>72</v>
      </c>
      <c r="F17" s="3">
        <v>7</v>
      </c>
      <c r="G17" s="3">
        <v>0</v>
      </c>
      <c r="H17" s="3">
        <v>2</v>
      </c>
      <c r="I17" s="3">
        <v>1</v>
      </c>
      <c r="J17" s="3">
        <v>2</v>
      </c>
      <c r="K17" s="3">
        <v>3</v>
      </c>
      <c r="L17" s="3">
        <v>0</v>
      </c>
      <c r="M17" s="3">
        <v>0</v>
      </c>
      <c r="N17" s="16">
        <f t="shared" si="0"/>
        <v>15</v>
      </c>
      <c r="O17" s="11">
        <f t="shared" si="1"/>
        <v>0.25862068965517243</v>
      </c>
      <c r="P17" s="4" t="s">
        <v>12</v>
      </c>
    </row>
    <row r="18" spans="1:16" ht="15" customHeight="1" x14ac:dyDescent="0.25">
      <c r="A18" s="2" t="s">
        <v>129</v>
      </c>
      <c r="B18" s="5">
        <v>7</v>
      </c>
      <c r="C18" s="5" t="s">
        <v>116</v>
      </c>
      <c r="D18" s="5" t="s">
        <v>18</v>
      </c>
      <c r="E18" s="5" t="s">
        <v>72</v>
      </c>
      <c r="F18" s="3">
        <v>6</v>
      </c>
      <c r="G18" s="3">
        <v>1</v>
      </c>
      <c r="H18" s="3">
        <v>3</v>
      </c>
      <c r="I18" s="3">
        <v>2</v>
      </c>
      <c r="J18" s="3">
        <v>0</v>
      </c>
      <c r="K18" s="3">
        <v>3</v>
      </c>
      <c r="L18" s="3">
        <v>0</v>
      </c>
      <c r="M18" s="3">
        <v>0</v>
      </c>
      <c r="N18" s="16">
        <f t="shared" si="0"/>
        <v>15</v>
      </c>
      <c r="O18" s="11">
        <f t="shared" si="1"/>
        <v>0.25862068965517243</v>
      </c>
      <c r="P18" s="4" t="s">
        <v>12</v>
      </c>
    </row>
    <row r="19" spans="1:16" ht="15" customHeight="1" x14ac:dyDescent="0.25">
      <c r="A19" s="2" t="s">
        <v>130</v>
      </c>
      <c r="B19" s="5">
        <v>19</v>
      </c>
      <c r="C19" s="5" t="s">
        <v>116</v>
      </c>
      <c r="D19" s="5" t="s">
        <v>18</v>
      </c>
      <c r="E19" s="5" t="s">
        <v>72</v>
      </c>
      <c r="F19" s="3">
        <v>5</v>
      </c>
      <c r="G19" s="3">
        <v>2</v>
      </c>
      <c r="H19" s="3">
        <v>2</v>
      </c>
      <c r="I19" s="3">
        <v>0</v>
      </c>
      <c r="J19" s="3">
        <v>3</v>
      </c>
      <c r="K19" s="3">
        <v>3</v>
      </c>
      <c r="L19" s="3">
        <v>0</v>
      </c>
      <c r="M19" s="3">
        <v>0</v>
      </c>
      <c r="N19" s="16">
        <f t="shared" si="0"/>
        <v>15</v>
      </c>
      <c r="O19" s="11">
        <f t="shared" si="1"/>
        <v>0.25862068965517243</v>
      </c>
      <c r="P19" s="4" t="s">
        <v>12</v>
      </c>
    </row>
    <row r="20" spans="1:16" ht="15" customHeight="1" x14ac:dyDescent="0.25">
      <c r="A20" s="5" t="s">
        <v>131</v>
      </c>
      <c r="B20" s="5">
        <v>4</v>
      </c>
      <c r="C20" s="5" t="s">
        <v>113</v>
      </c>
      <c r="D20" s="5" t="s">
        <v>18</v>
      </c>
      <c r="E20" s="5" t="s">
        <v>72</v>
      </c>
      <c r="F20" s="3">
        <v>6</v>
      </c>
      <c r="G20" s="3">
        <v>2</v>
      </c>
      <c r="H20" s="3">
        <v>0</v>
      </c>
      <c r="I20" s="3">
        <v>2</v>
      </c>
      <c r="J20" s="3">
        <v>0</v>
      </c>
      <c r="K20" s="3">
        <v>3</v>
      </c>
      <c r="L20" s="3">
        <v>0</v>
      </c>
      <c r="M20" s="3">
        <v>0</v>
      </c>
      <c r="N20" s="16">
        <f t="shared" si="0"/>
        <v>13</v>
      </c>
      <c r="O20" s="11">
        <f t="shared" si="1"/>
        <v>0.22413793103448276</v>
      </c>
      <c r="P20" s="4" t="s">
        <v>12</v>
      </c>
    </row>
    <row r="21" spans="1:16" ht="15" customHeight="1" x14ac:dyDescent="0.25">
      <c r="A21" s="5" t="s">
        <v>132</v>
      </c>
      <c r="B21" s="5">
        <v>1</v>
      </c>
      <c r="C21" s="5" t="s">
        <v>118</v>
      </c>
      <c r="D21" s="5" t="s">
        <v>18</v>
      </c>
      <c r="E21" s="5" t="s">
        <v>72</v>
      </c>
      <c r="F21" s="3">
        <v>7</v>
      </c>
      <c r="G21" s="3">
        <v>2</v>
      </c>
      <c r="H21" s="3">
        <v>0</v>
      </c>
      <c r="I21" s="3">
        <v>0</v>
      </c>
      <c r="J21" s="3">
        <v>0</v>
      </c>
      <c r="K21" s="3">
        <v>3</v>
      </c>
      <c r="L21" s="3">
        <v>0</v>
      </c>
      <c r="M21" s="3">
        <v>0</v>
      </c>
      <c r="N21" s="16">
        <f t="shared" si="0"/>
        <v>12</v>
      </c>
      <c r="O21" s="11">
        <f t="shared" si="1"/>
        <v>0.20689655172413793</v>
      </c>
      <c r="P21" s="4" t="s">
        <v>12</v>
      </c>
    </row>
    <row r="22" spans="1:16" ht="15" customHeight="1" x14ac:dyDescent="0.25">
      <c r="A22" s="5" t="s">
        <v>133</v>
      </c>
      <c r="B22" s="5">
        <v>6</v>
      </c>
      <c r="C22" s="5" t="s">
        <v>113</v>
      </c>
      <c r="D22" s="5" t="s">
        <v>18</v>
      </c>
      <c r="E22" s="5" t="s">
        <v>101</v>
      </c>
      <c r="F22" s="3">
        <v>5</v>
      </c>
      <c r="G22" s="3">
        <v>0</v>
      </c>
      <c r="H22" s="3">
        <v>2</v>
      </c>
      <c r="I22" s="3">
        <v>0</v>
      </c>
      <c r="J22" s="3">
        <v>0</v>
      </c>
      <c r="K22" s="3">
        <v>3</v>
      </c>
      <c r="L22" s="3">
        <v>0</v>
      </c>
      <c r="M22" s="3">
        <v>0</v>
      </c>
      <c r="N22" s="16">
        <f t="shared" si="0"/>
        <v>10</v>
      </c>
      <c r="O22" s="11">
        <f t="shared" si="1"/>
        <v>0.17241379310344829</v>
      </c>
      <c r="P22" s="4" t="s">
        <v>12</v>
      </c>
    </row>
    <row r="23" spans="1:16" ht="15" customHeight="1" x14ac:dyDescent="0.25">
      <c r="A23" s="5" t="s">
        <v>155</v>
      </c>
      <c r="B23" s="5">
        <v>2</v>
      </c>
      <c r="C23" s="5" t="s">
        <v>116</v>
      </c>
      <c r="D23" s="5" t="s">
        <v>18</v>
      </c>
      <c r="E23" s="5" t="s">
        <v>72</v>
      </c>
      <c r="F23" s="3">
        <v>5</v>
      </c>
      <c r="G23" s="3">
        <v>1</v>
      </c>
      <c r="H23" s="3">
        <v>3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16">
        <f t="shared" si="0"/>
        <v>9</v>
      </c>
      <c r="O23" s="11">
        <f t="shared" si="1"/>
        <v>0.15517241379310345</v>
      </c>
      <c r="P23" s="4" t="s">
        <v>12</v>
      </c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6">
        <f t="shared" si="0"/>
        <v>0</v>
      </c>
      <c r="O24" s="11">
        <f t="shared" si="1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6">
        <f t="shared" si="0"/>
        <v>0</v>
      </c>
      <c r="O25" s="11">
        <f t="shared" si="1"/>
        <v>0</v>
      </c>
      <c r="P25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'Выпадающий список'!$B$2:$B$4</xm:f>
          </x14:formula1>
          <xm:sqref>P4:P25</xm:sqref>
        </x14:dataValidation>
        <x14:dataValidation type="list" allowBlank="1" showInputMessage="1" showErrorMessage="1" xr:uid="{00000000-0002-0000-0100-000001000000}">
          <x14:formula1>
            <xm:f>'Выпадающий список'!$A$2:$A$16</xm:f>
          </x14:formula1>
          <xm:sqref>D4:D25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zoomScale="80" zoomScaleNormal="80" workbookViewId="0">
      <selection sqref="A1:P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7" width="4" style="7" bestFit="1" customWidth="1"/>
    <col min="8" max="13" width="4.710937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20" t="s">
        <v>158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5">
        <v>58</v>
      </c>
    </row>
    <row r="2" spans="1:17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47</v>
      </c>
      <c r="G2" s="9" t="s">
        <v>34</v>
      </c>
      <c r="H2" s="9" t="s">
        <v>35</v>
      </c>
      <c r="I2" s="9" t="s">
        <v>36</v>
      </c>
      <c r="J2" s="9" t="s">
        <v>37</v>
      </c>
      <c r="K2" s="9" t="s">
        <v>38</v>
      </c>
      <c r="L2" s="9" t="s">
        <v>39</v>
      </c>
      <c r="M2" s="9" t="s">
        <v>40</v>
      </c>
      <c r="N2" s="10" t="s">
        <v>4</v>
      </c>
      <c r="O2" s="11" t="s">
        <v>5</v>
      </c>
      <c r="P2" s="10" t="s">
        <v>6</v>
      </c>
    </row>
    <row r="3" spans="1:17" ht="15.75" x14ac:dyDescent="0.25">
      <c r="A3" s="12" t="s">
        <v>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25">
      <c r="A4" s="2" t="s">
        <v>100</v>
      </c>
      <c r="B4" s="2">
        <v>9</v>
      </c>
      <c r="C4" s="2" t="s">
        <v>98</v>
      </c>
      <c r="D4" s="17" t="s">
        <v>18</v>
      </c>
      <c r="E4" s="2" t="s">
        <v>101</v>
      </c>
      <c r="F4" s="3">
        <v>9</v>
      </c>
      <c r="G4" s="3">
        <v>4</v>
      </c>
      <c r="H4" s="3">
        <v>5</v>
      </c>
      <c r="I4" s="3">
        <v>4</v>
      </c>
      <c r="J4" s="3">
        <v>6</v>
      </c>
      <c r="K4" s="3">
        <v>3</v>
      </c>
      <c r="L4" s="3">
        <v>0</v>
      </c>
      <c r="M4" s="3">
        <v>0</v>
      </c>
      <c r="N4" s="16">
        <v>31</v>
      </c>
      <c r="O4" s="11">
        <f t="shared" ref="O4:O17" si="0">N4/$Q$1</f>
        <v>0.53448275862068961</v>
      </c>
      <c r="P4" s="4" t="s">
        <v>10</v>
      </c>
    </row>
    <row r="5" spans="1:17" ht="15" customHeight="1" x14ac:dyDescent="0.25">
      <c r="A5" s="5" t="s">
        <v>96</v>
      </c>
      <c r="B5" s="5">
        <v>23</v>
      </c>
      <c r="C5" s="5" t="s">
        <v>99</v>
      </c>
      <c r="D5" s="5" t="s">
        <v>18</v>
      </c>
      <c r="E5" s="5" t="s">
        <v>72</v>
      </c>
      <c r="F5" s="3">
        <v>13</v>
      </c>
      <c r="G5" s="3">
        <v>4</v>
      </c>
      <c r="H5" s="3">
        <v>2</v>
      </c>
      <c r="I5" s="3">
        <v>2</v>
      </c>
      <c r="J5" s="3">
        <v>4</v>
      </c>
      <c r="K5" s="3">
        <v>3</v>
      </c>
      <c r="L5" s="3">
        <v>0</v>
      </c>
      <c r="M5" s="3">
        <v>0</v>
      </c>
      <c r="N5" s="16">
        <f t="shared" ref="N5:N17" si="1">IF(SUM(F5:M5)&gt;$Q$1, "больше макс!", SUM(F5:M5))</f>
        <v>28</v>
      </c>
      <c r="O5" s="11">
        <f t="shared" si="0"/>
        <v>0.48275862068965519</v>
      </c>
      <c r="P5" s="4" t="s">
        <v>12</v>
      </c>
    </row>
    <row r="6" spans="1:17" ht="15" customHeight="1" x14ac:dyDescent="0.25">
      <c r="A6" s="2" t="s">
        <v>97</v>
      </c>
      <c r="B6" s="2">
        <v>22</v>
      </c>
      <c r="C6" s="2" t="s">
        <v>99</v>
      </c>
      <c r="D6" s="2" t="s">
        <v>18</v>
      </c>
      <c r="E6" s="2" t="s">
        <v>72</v>
      </c>
      <c r="F6" s="3">
        <v>8</v>
      </c>
      <c r="G6" s="3">
        <v>4</v>
      </c>
      <c r="H6" s="3">
        <v>5</v>
      </c>
      <c r="I6" s="3">
        <v>2</v>
      </c>
      <c r="J6" s="3">
        <v>4</v>
      </c>
      <c r="K6" s="3">
        <v>3</v>
      </c>
      <c r="L6" s="3">
        <v>0</v>
      </c>
      <c r="M6" s="3">
        <v>0</v>
      </c>
      <c r="N6" s="16">
        <f t="shared" si="1"/>
        <v>26</v>
      </c>
      <c r="O6" s="11">
        <f t="shared" si="0"/>
        <v>0.44827586206896552</v>
      </c>
      <c r="P6" s="4" t="s">
        <v>12</v>
      </c>
    </row>
    <row r="7" spans="1:17" ht="15" customHeight="1" x14ac:dyDescent="0.25">
      <c r="A7" s="2" t="s">
        <v>102</v>
      </c>
      <c r="B7" s="2">
        <v>14</v>
      </c>
      <c r="C7" s="2" t="s">
        <v>99</v>
      </c>
      <c r="D7" s="2" t="s">
        <v>18</v>
      </c>
      <c r="E7" s="2" t="s">
        <v>72</v>
      </c>
      <c r="F7" s="3">
        <v>5</v>
      </c>
      <c r="G7" s="3">
        <v>2</v>
      </c>
      <c r="H7" s="3">
        <v>3</v>
      </c>
      <c r="I7" s="3">
        <v>4</v>
      </c>
      <c r="J7" s="3">
        <v>6</v>
      </c>
      <c r="K7" s="3">
        <v>3</v>
      </c>
      <c r="L7" s="3">
        <v>0</v>
      </c>
      <c r="M7" s="3">
        <v>0</v>
      </c>
      <c r="N7" s="16">
        <f t="shared" si="1"/>
        <v>23</v>
      </c>
      <c r="O7" s="11">
        <f t="shared" si="0"/>
        <v>0.39655172413793105</v>
      </c>
      <c r="P7" s="4" t="s">
        <v>12</v>
      </c>
    </row>
    <row r="8" spans="1:17" ht="15" customHeight="1" x14ac:dyDescent="0.25">
      <c r="A8" s="5" t="s">
        <v>103</v>
      </c>
      <c r="B8" s="5">
        <v>2</v>
      </c>
      <c r="C8" s="5" t="s">
        <v>98</v>
      </c>
      <c r="D8" s="5" t="s">
        <v>18</v>
      </c>
      <c r="E8" s="5" t="s">
        <v>101</v>
      </c>
      <c r="F8" s="3">
        <v>8</v>
      </c>
      <c r="G8" s="3">
        <v>2</v>
      </c>
      <c r="H8" s="3">
        <v>2</v>
      </c>
      <c r="I8" s="3">
        <v>4</v>
      </c>
      <c r="J8" s="3">
        <v>4</v>
      </c>
      <c r="K8" s="3">
        <v>3</v>
      </c>
      <c r="L8" s="3">
        <v>0</v>
      </c>
      <c r="M8" s="3">
        <v>0</v>
      </c>
      <c r="N8" s="16">
        <f t="shared" si="1"/>
        <v>23</v>
      </c>
      <c r="O8" s="11">
        <f t="shared" si="0"/>
        <v>0.39655172413793105</v>
      </c>
      <c r="P8" s="4" t="s">
        <v>12</v>
      </c>
    </row>
    <row r="9" spans="1:17" ht="15" customHeight="1" x14ac:dyDescent="0.25">
      <c r="A9" s="5" t="s">
        <v>104</v>
      </c>
      <c r="B9" s="5">
        <v>8</v>
      </c>
      <c r="C9" s="5" t="s">
        <v>98</v>
      </c>
      <c r="D9" s="5" t="s">
        <v>18</v>
      </c>
      <c r="E9" s="5" t="s">
        <v>101</v>
      </c>
      <c r="F9" s="3">
        <v>4</v>
      </c>
      <c r="G9" s="3">
        <v>4</v>
      </c>
      <c r="H9" s="3">
        <v>2</v>
      </c>
      <c r="I9" s="3">
        <v>2</v>
      </c>
      <c r="J9" s="3">
        <v>6</v>
      </c>
      <c r="K9" s="3">
        <v>3</v>
      </c>
      <c r="L9" s="3">
        <v>0</v>
      </c>
      <c r="M9" s="3">
        <v>0</v>
      </c>
      <c r="N9" s="16">
        <f t="shared" si="1"/>
        <v>21</v>
      </c>
      <c r="O9" s="11">
        <f t="shared" si="0"/>
        <v>0.36206896551724138</v>
      </c>
      <c r="P9" s="4" t="s">
        <v>12</v>
      </c>
    </row>
    <row r="10" spans="1:17" ht="15" customHeight="1" x14ac:dyDescent="0.25">
      <c r="A10" s="5" t="s">
        <v>105</v>
      </c>
      <c r="B10" s="5">
        <v>16</v>
      </c>
      <c r="C10" s="5" t="s">
        <v>106</v>
      </c>
      <c r="D10" s="5" t="s">
        <v>18</v>
      </c>
      <c r="E10" s="5" t="s">
        <v>72</v>
      </c>
      <c r="F10" s="3">
        <v>9</v>
      </c>
      <c r="G10" s="3">
        <v>2</v>
      </c>
      <c r="H10" s="3">
        <v>2</v>
      </c>
      <c r="I10" s="3">
        <v>2</v>
      </c>
      <c r="J10" s="3">
        <v>3</v>
      </c>
      <c r="K10" s="3">
        <v>3</v>
      </c>
      <c r="L10" s="3">
        <v>0</v>
      </c>
      <c r="M10" s="3">
        <v>0</v>
      </c>
      <c r="N10" s="16">
        <f t="shared" si="1"/>
        <v>21</v>
      </c>
      <c r="O10" s="11">
        <f t="shared" si="0"/>
        <v>0.36206896551724138</v>
      </c>
      <c r="P10" s="4" t="s">
        <v>12</v>
      </c>
    </row>
    <row r="11" spans="1:17" ht="15" customHeight="1" x14ac:dyDescent="0.25">
      <c r="A11" s="5" t="s">
        <v>107</v>
      </c>
      <c r="B11" s="5">
        <v>18</v>
      </c>
      <c r="C11" s="5" t="s">
        <v>106</v>
      </c>
      <c r="D11" s="5" t="s">
        <v>18</v>
      </c>
      <c r="E11" s="5" t="s">
        <v>72</v>
      </c>
      <c r="F11" s="3">
        <v>5</v>
      </c>
      <c r="G11" s="3">
        <v>2</v>
      </c>
      <c r="H11" s="3">
        <v>3</v>
      </c>
      <c r="I11" s="3">
        <v>4</v>
      </c>
      <c r="J11" s="3">
        <v>4</v>
      </c>
      <c r="K11" s="3">
        <v>3</v>
      </c>
      <c r="L11" s="3">
        <v>0</v>
      </c>
      <c r="M11" s="3">
        <v>0</v>
      </c>
      <c r="N11" s="16">
        <f t="shared" si="1"/>
        <v>21</v>
      </c>
      <c r="O11" s="11">
        <f t="shared" si="0"/>
        <v>0.36206896551724138</v>
      </c>
      <c r="P11" s="4" t="s">
        <v>12</v>
      </c>
    </row>
    <row r="12" spans="1:17" ht="15" customHeight="1" x14ac:dyDescent="0.25">
      <c r="A12" s="2" t="s">
        <v>108</v>
      </c>
      <c r="B12" s="2">
        <v>10</v>
      </c>
      <c r="C12" s="2" t="s">
        <v>106</v>
      </c>
      <c r="D12" s="2" t="s">
        <v>18</v>
      </c>
      <c r="E12" s="2" t="s">
        <v>72</v>
      </c>
      <c r="F12" s="3">
        <v>8</v>
      </c>
      <c r="G12" s="3">
        <v>4</v>
      </c>
      <c r="H12" s="3">
        <v>3</v>
      </c>
      <c r="I12" s="3">
        <v>2</v>
      </c>
      <c r="J12" s="3">
        <v>0</v>
      </c>
      <c r="K12" s="3">
        <v>3</v>
      </c>
      <c r="L12" s="3">
        <v>0</v>
      </c>
      <c r="M12" s="3">
        <v>0</v>
      </c>
      <c r="N12" s="16">
        <f t="shared" si="1"/>
        <v>20</v>
      </c>
      <c r="O12" s="11">
        <f t="shared" si="0"/>
        <v>0.34482758620689657</v>
      </c>
      <c r="P12" s="4" t="s">
        <v>12</v>
      </c>
    </row>
    <row r="13" spans="1:17" ht="15" customHeight="1" x14ac:dyDescent="0.25">
      <c r="A13" s="5" t="s">
        <v>109</v>
      </c>
      <c r="B13" s="5">
        <v>1</v>
      </c>
      <c r="C13" s="5" t="s">
        <v>98</v>
      </c>
      <c r="D13" s="5" t="s">
        <v>18</v>
      </c>
      <c r="E13" s="5" t="s">
        <v>101</v>
      </c>
      <c r="F13" s="3">
        <v>5</v>
      </c>
      <c r="G13" s="3">
        <v>4</v>
      </c>
      <c r="H13" s="3">
        <v>2</v>
      </c>
      <c r="I13" s="3">
        <v>4</v>
      </c>
      <c r="J13" s="3">
        <v>2</v>
      </c>
      <c r="K13" s="3">
        <v>3</v>
      </c>
      <c r="L13" s="3">
        <v>0</v>
      </c>
      <c r="M13" s="3">
        <v>0</v>
      </c>
      <c r="N13" s="16">
        <f t="shared" si="1"/>
        <v>20</v>
      </c>
      <c r="O13" s="11">
        <f t="shared" si="0"/>
        <v>0.34482758620689657</v>
      </c>
      <c r="P13" s="4" t="s">
        <v>12</v>
      </c>
    </row>
    <row r="14" spans="1:17" ht="15" customHeight="1" x14ac:dyDescent="0.25">
      <c r="A14" s="5" t="s">
        <v>110</v>
      </c>
      <c r="B14" s="5">
        <v>3</v>
      </c>
      <c r="C14" s="5" t="s">
        <v>98</v>
      </c>
      <c r="D14" s="5" t="s">
        <v>18</v>
      </c>
      <c r="E14" s="5" t="s">
        <v>101</v>
      </c>
      <c r="F14" s="3">
        <v>3</v>
      </c>
      <c r="G14" s="3">
        <v>4</v>
      </c>
      <c r="H14" s="3">
        <v>1</v>
      </c>
      <c r="I14" s="3">
        <v>4</v>
      </c>
      <c r="J14" s="3">
        <v>4</v>
      </c>
      <c r="K14" s="3">
        <v>3</v>
      </c>
      <c r="L14" s="3">
        <v>0</v>
      </c>
      <c r="M14" s="3">
        <v>0</v>
      </c>
      <c r="N14" s="16">
        <f t="shared" si="1"/>
        <v>19</v>
      </c>
      <c r="O14" s="11">
        <f t="shared" si="0"/>
        <v>0.32758620689655171</v>
      </c>
      <c r="P14" s="4" t="s">
        <v>12</v>
      </c>
    </row>
    <row r="15" spans="1:17" ht="15" customHeight="1" x14ac:dyDescent="0.25">
      <c r="A15" s="5" t="s">
        <v>111</v>
      </c>
      <c r="B15" s="5">
        <v>4</v>
      </c>
      <c r="C15" s="5" t="s">
        <v>98</v>
      </c>
      <c r="D15" s="5" t="s">
        <v>18</v>
      </c>
      <c r="E15" s="5" t="s">
        <v>101</v>
      </c>
      <c r="F15" s="3">
        <v>5</v>
      </c>
      <c r="G15" s="3">
        <v>0</v>
      </c>
      <c r="H15" s="3">
        <v>0</v>
      </c>
      <c r="I15" s="3">
        <v>4</v>
      </c>
      <c r="J15" s="3">
        <v>3</v>
      </c>
      <c r="K15" s="3">
        <v>3</v>
      </c>
      <c r="L15" s="3">
        <v>0</v>
      </c>
      <c r="M15" s="3">
        <v>0</v>
      </c>
      <c r="N15" s="16">
        <f t="shared" si="1"/>
        <v>15</v>
      </c>
      <c r="O15" s="11">
        <f t="shared" si="0"/>
        <v>0.25862068965517243</v>
      </c>
      <c r="P15" s="4" t="s">
        <v>12</v>
      </c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16">
        <f t="shared" si="1"/>
        <v>0</v>
      </c>
      <c r="O16" s="11">
        <f t="shared" si="0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16">
        <f t="shared" si="1"/>
        <v>0</v>
      </c>
      <c r="O17" s="11">
        <f t="shared" si="0"/>
        <v>0</v>
      </c>
      <c r="P17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'Выпадающий список'!$A$2:$A$16</xm:f>
          </x14:formula1>
          <xm:sqref>D4:D17</xm:sqref>
        </x14:dataValidation>
        <x14:dataValidation type="list" allowBlank="1" showInputMessage="1" showErrorMessage="1" xr:uid="{00000000-0002-0000-0200-000001000000}">
          <x14:formula1>
            <xm:f>'Выпадающий список'!$B$2:$B$4</xm:f>
          </x14:formula1>
          <xm:sqref>P4:P17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zoomScale="70" zoomScaleNormal="70" workbookViewId="0">
      <selection sqref="A1:M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10" width="4.7109375" style="7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20" t="s">
        <v>158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5">
        <v>67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47</v>
      </c>
      <c r="G2" s="9" t="s">
        <v>36</v>
      </c>
      <c r="H2" s="9" t="s">
        <v>37</v>
      </c>
      <c r="I2" s="9" t="s">
        <v>38</v>
      </c>
      <c r="J2" s="9" t="s">
        <v>39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2" t="s">
        <v>48</v>
      </c>
      <c r="B4" s="2">
        <v>2</v>
      </c>
      <c r="C4" s="2" t="s">
        <v>49</v>
      </c>
      <c r="D4" s="17" t="s">
        <v>53</v>
      </c>
      <c r="E4" s="2" t="s">
        <v>71</v>
      </c>
      <c r="F4" s="3">
        <v>16</v>
      </c>
      <c r="G4" s="3">
        <v>7</v>
      </c>
      <c r="H4" s="3">
        <v>0</v>
      </c>
      <c r="I4" s="3">
        <v>0</v>
      </c>
      <c r="J4" s="3">
        <v>0</v>
      </c>
      <c r="K4" s="16">
        <f t="shared" ref="K4:K8" si="0">IF(SUM(F4:J4)&gt;$N$1, "больше макс!", SUM(F4:J4))</f>
        <v>23</v>
      </c>
      <c r="L4" s="11">
        <f t="shared" ref="L4:L8" si="1">K4/$N$1</f>
        <v>0.34328358208955223</v>
      </c>
      <c r="M4" s="4" t="s">
        <v>51</v>
      </c>
    </row>
    <row r="5" spans="1:14" ht="15" customHeight="1" x14ac:dyDescent="0.25">
      <c r="A5" s="5" t="s">
        <v>50</v>
      </c>
      <c r="B5" s="5">
        <v>1</v>
      </c>
      <c r="C5" s="5" t="s">
        <v>49</v>
      </c>
      <c r="D5" s="17" t="s">
        <v>53</v>
      </c>
      <c r="E5" s="2" t="s">
        <v>71</v>
      </c>
      <c r="F5" s="3">
        <v>8</v>
      </c>
      <c r="G5" s="3">
        <v>5</v>
      </c>
      <c r="H5" s="3">
        <v>0</v>
      </c>
      <c r="I5" s="3">
        <v>0</v>
      </c>
      <c r="J5" s="3">
        <v>0</v>
      </c>
      <c r="K5" s="16">
        <f t="shared" si="0"/>
        <v>13</v>
      </c>
      <c r="L5" s="11">
        <f t="shared" si="1"/>
        <v>0.19402985074626866</v>
      </c>
      <c r="M5" s="4" t="s">
        <v>51</v>
      </c>
    </row>
    <row r="6" spans="1:14" ht="15" customHeight="1" x14ac:dyDescent="0.25">
      <c r="A6" s="2" t="s">
        <v>52</v>
      </c>
      <c r="B6" s="2">
        <v>3</v>
      </c>
      <c r="C6" s="2" t="s">
        <v>49</v>
      </c>
      <c r="D6" s="17" t="s">
        <v>53</v>
      </c>
      <c r="E6" s="2" t="s">
        <v>71</v>
      </c>
      <c r="F6" s="3">
        <v>11</v>
      </c>
      <c r="G6" s="3">
        <v>0</v>
      </c>
      <c r="H6" s="3">
        <v>0</v>
      </c>
      <c r="I6" s="3">
        <v>0</v>
      </c>
      <c r="J6" s="3">
        <v>0</v>
      </c>
      <c r="K6" s="16">
        <f t="shared" si="0"/>
        <v>11</v>
      </c>
      <c r="L6" s="11">
        <f t="shared" si="1"/>
        <v>0.16417910447761194</v>
      </c>
      <c r="M6" s="4" t="s">
        <v>51</v>
      </c>
    </row>
    <row r="7" spans="1:14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16">
        <f t="shared" si="0"/>
        <v>0</v>
      </c>
      <c r="L7" s="11">
        <f t="shared" si="1"/>
        <v>0</v>
      </c>
      <c r="M7" s="4"/>
    </row>
    <row r="8" spans="1:14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16">
        <f t="shared" si="0"/>
        <v>0</v>
      </c>
      <c r="L8" s="11">
        <f t="shared" si="1"/>
        <v>0</v>
      </c>
      <c r="M8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'Выпадающий список'!$B$2:$B$4</xm:f>
          </x14:formula1>
          <xm:sqref>M4:M8</xm:sqref>
        </x14:dataValidation>
        <x14:dataValidation type="list" allowBlank="1" showInputMessage="1" showErrorMessage="1" xr:uid="{00000000-0002-0000-0300-000001000000}">
          <x14:formula1>
            <xm:f>'Выпадающий список'!$A$2:$A$16</xm:f>
          </x14:formula1>
          <xm:sqref>D4:D8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zoomScale="70" zoomScaleNormal="70" workbookViewId="0">
      <selection sqref="A1:M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10" width="4.7109375" style="7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20" t="s">
        <v>158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5">
        <v>67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47</v>
      </c>
      <c r="G2" s="9" t="s">
        <v>36</v>
      </c>
      <c r="H2" s="9" t="s">
        <v>37</v>
      </c>
      <c r="I2" s="9" t="s">
        <v>38</v>
      </c>
      <c r="J2" s="9" t="s">
        <v>39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18" t="s">
        <v>54</v>
      </c>
      <c r="B4" s="2">
        <v>6</v>
      </c>
      <c r="C4" s="2" t="s">
        <v>55</v>
      </c>
      <c r="D4" s="17" t="s">
        <v>53</v>
      </c>
      <c r="E4" s="2" t="s">
        <v>71</v>
      </c>
      <c r="F4" s="3">
        <v>23</v>
      </c>
      <c r="G4" s="3">
        <v>10</v>
      </c>
      <c r="H4" s="3">
        <v>10</v>
      </c>
      <c r="I4" s="3">
        <v>10</v>
      </c>
      <c r="J4" s="3">
        <v>10</v>
      </c>
      <c r="K4" s="16">
        <f t="shared" ref="K4:K17" si="0">IF(SUM(F4:J4)&gt;$N$1, "больше макс!", SUM(F4:J4))</f>
        <v>63</v>
      </c>
      <c r="L4" s="11">
        <f t="shared" ref="L4:L17" si="1">K4/$N$1</f>
        <v>0.94029850746268662</v>
      </c>
      <c r="M4" s="4" t="s">
        <v>56</v>
      </c>
    </row>
    <row r="5" spans="1:14" ht="15" customHeight="1" x14ac:dyDescent="0.25">
      <c r="A5" s="19" t="s">
        <v>57</v>
      </c>
      <c r="B5" s="5">
        <v>3</v>
      </c>
      <c r="C5" s="5" t="s">
        <v>55</v>
      </c>
      <c r="D5" s="17" t="s">
        <v>53</v>
      </c>
      <c r="E5" s="2" t="s">
        <v>71</v>
      </c>
      <c r="F5" s="3">
        <v>14</v>
      </c>
      <c r="G5" s="3">
        <v>10</v>
      </c>
      <c r="H5" s="3">
        <v>10</v>
      </c>
      <c r="I5" s="3">
        <v>10</v>
      </c>
      <c r="J5" s="3">
        <v>0</v>
      </c>
      <c r="K5" s="16">
        <f t="shared" si="0"/>
        <v>44</v>
      </c>
      <c r="L5" s="11">
        <f t="shared" si="1"/>
        <v>0.65671641791044777</v>
      </c>
      <c r="M5" s="4" t="s">
        <v>58</v>
      </c>
    </row>
    <row r="6" spans="1:14" ht="15" customHeight="1" x14ac:dyDescent="0.25">
      <c r="A6" s="18" t="s">
        <v>59</v>
      </c>
      <c r="B6" s="2">
        <v>2</v>
      </c>
      <c r="C6" s="2" t="s">
        <v>55</v>
      </c>
      <c r="D6" s="17" t="s">
        <v>53</v>
      </c>
      <c r="E6" s="2" t="s">
        <v>71</v>
      </c>
      <c r="F6" s="3">
        <v>14</v>
      </c>
      <c r="G6" s="3">
        <v>10</v>
      </c>
      <c r="H6" s="3">
        <v>10</v>
      </c>
      <c r="I6" s="3">
        <v>10</v>
      </c>
      <c r="J6" s="3">
        <v>0</v>
      </c>
      <c r="K6" s="16">
        <f t="shared" si="0"/>
        <v>44</v>
      </c>
      <c r="L6" s="11">
        <f t="shared" si="1"/>
        <v>0.65671641791044777</v>
      </c>
      <c r="M6" s="4" t="s">
        <v>58</v>
      </c>
    </row>
    <row r="7" spans="1:14" ht="15" customHeight="1" x14ac:dyDescent="0.25">
      <c r="A7" s="18" t="s">
        <v>60</v>
      </c>
      <c r="B7" s="2">
        <v>8</v>
      </c>
      <c r="C7" s="2" t="s">
        <v>61</v>
      </c>
      <c r="D7" s="17" t="s">
        <v>53</v>
      </c>
      <c r="E7" s="2" t="s">
        <v>71</v>
      </c>
      <c r="F7" s="3">
        <v>33</v>
      </c>
      <c r="G7" s="3">
        <v>0</v>
      </c>
      <c r="H7" s="3">
        <v>0</v>
      </c>
      <c r="I7" s="3">
        <v>0</v>
      </c>
      <c r="J7" s="3">
        <v>0</v>
      </c>
      <c r="K7" s="16">
        <f t="shared" si="0"/>
        <v>33</v>
      </c>
      <c r="L7" s="11">
        <f t="shared" si="1"/>
        <v>0.4925373134328358</v>
      </c>
      <c r="M7" s="4" t="s">
        <v>12</v>
      </c>
    </row>
    <row r="8" spans="1:14" ht="15" customHeight="1" x14ac:dyDescent="0.25">
      <c r="A8" s="19" t="s">
        <v>62</v>
      </c>
      <c r="B8" s="5">
        <v>11</v>
      </c>
      <c r="C8" s="5" t="s">
        <v>63</v>
      </c>
      <c r="D8" s="17" t="s">
        <v>53</v>
      </c>
      <c r="E8" s="2" t="s">
        <v>71</v>
      </c>
      <c r="F8" s="3">
        <v>30</v>
      </c>
      <c r="G8" s="3">
        <v>0</v>
      </c>
      <c r="H8" s="3">
        <v>0</v>
      </c>
      <c r="I8" s="3">
        <v>0</v>
      </c>
      <c r="J8" s="3">
        <v>0</v>
      </c>
      <c r="K8" s="16">
        <f t="shared" si="0"/>
        <v>30</v>
      </c>
      <c r="L8" s="11">
        <f t="shared" si="1"/>
        <v>0.44776119402985076</v>
      </c>
      <c r="M8" s="4" t="s">
        <v>12</v>
      </c>
    </row>
    <row r="9" spans="1:14" ht="15" customHeight="1" x14ac:dyDescent="0.25">
      <c r="A9" s="19" t="s">
        <v>64</v>
      </c>
      <c r="B9" s="5">
        <v>7</v>
      </c>
      <c r="C9" s="5" t="s">
        <v>55</v>
      </c>
      <c r="D9" s="17" t="s">
        <v>53</v>
      </c>
      <c r="E9" s="2" t="s">
        <v>71</v>
      </c>
      <c r="F9" s="3">
        <v>19</v>
      </c>
      <c r="G9" s="3">
        <v>10</v>
      </c>
      <c r="H9" s="3">
        <v>0</v>
      </c>
      <c r="I9" s="3">
        <v>0</v>
      </c>
      <c r="J9" s="3">
        <v>0</v>
      </c>
      <c r="K9" s="16">
        <f t="shared" si="0"/>
        <v>29</v>
      </c>
      <c r="L9" s="11">
        <f t="shared" si="1"/>
        <v>0.43283582089552236</v>
      </c>
      <c r="M9" s="4" t="s">
        <v>12</v>
      </c>
    </row>
    <row r="10" spans="1:14" ht="15" customHeight="1" x14ac:dyDescent="0.25">
      <c r="A10" s="19" t="s">
        <v>65</v>
      </c>
      <c r="B10" s="5">
        <v>5</v>
      </c>
      <c r="C10" s="5" t="s">
        <v>55</v>
      </c>
      <c r="D10" s="17" t="s">
        <v>53</v>
      </c>
      <c r="E10" s="2" t="s">
        <v>71</v>
      </c>
      <c r="F10" s="3">
        <v>27</v>
      </c>
      <c r="G10" s="3">
        <v>0</v>
      </c>
      <c r="H10" s="3">
        <v>0</v>
      </c>
      <c r="I10" s="3">
        <v>0</v>
      </c>
      <c r="J10" s="3">
        <v>0</v>
      </c>
      <c r="K10" s="16">
        <f t="shared" si="0"/>
        <v>27</v>
      </c>
      <c r="L10" s="11">
        <f t="shared" si="1"/>
        <v>0.40298507462686567</v>
      </c>
      <c r="M10" s="4" t="s">
        <v>12</v>
      </c>
    </row>
    <row r="11" spans="1:14" ht="15" customHeight="1" x14ac:dyDescent="0.25">
      <c r="A11" s="19" t="s">
        <v>66</v>
      </c>
      <c r="B11" s="5">
        <v>9</v>
      </c>
      <c r="C11" s="5" t="s">
        <v>63</v>
      </c>
      <c r="D11" s="17" t="s">
        <v>53</v>
      </c>
      <c r="E11" s="2" t="s">
        <v>71</v>
      </c>
      <c r="F11" s="3">
        <v>25</v>
      </c>
      <c r="G11" s="3">
        <v>0</v>
      </c>
      <c r="H11" s="3">
        <v>0</v>
      </c>
      <c r="I11" s="3">
        <v>0</v>
      </c>
      <c r="J11" s="3">
        <v>0</v>
      </c>
      <c r="K11" s="16">
        <f t="shared" si="0"/>
        <v>25</v>
      </c>
      <c r="L11" s="11">
        <f t="shared" si="1"/>
        <v>0.37313432835820898</v>
      </c>
      <c r="M11" s="4" t="s">
        <v>12</v>
      </c>
    </row>
    <row r="12" spans="1:14" ht="15" customHeight="1" x14ac:dyDescent="0.25">
      <c r="A12" s="18" t="s">
        <v>67</v>
      </c>
      <c r="B12" s="2">
        <v>10</v>
      </c>
      <c r="C12" s="2" t="s">
        <v>63</v>
      </c>
      <c r="D12" s="17" t="s">
        <v>53</v>
      </c>
      <c r="E12" s="2" t="s">
        <v>71</v>
      </c>
      <c r="F12" s="3">
        <v>18</v>
      </c>
      <c r="G12" s="3">
        <v>0</v>
      </c>
      <c r="H12" s="3">
        <v>0</v>
      </c>
      <c r="I12" s="3">
        <v>0</v>
      </c>
      <c r="J12" s="3">
        <v>0</v>
      </c>
      <c r="K12" s="16">
        <f t="shared" si="0"/>
        <v>18</v>
      </c>
      <c r="L12" s="11">
        <f t="shared" si="1"/>
        <v>0.26865671641791045</v>
      </c>
      <c r="M12" s="4" t="s">
        <v>12</v>
      </c>
    </row>
    <row r="13" spans="1:14" ht="15" customHeight="1" x14ac:dyDescent="0.25">
      <c r="A13" s="19" t="s">
        <v>68</v>
      </c>
      <c r="B13" s="5">
        <v>12</v>
      </c>
      <c r="C13" s="5" t="s">
        <v>63</v>
      </c>
      <c r="D13" s="17" t="s">
        <v>53</v>
      </c>
      <c r="E13" s="2" t="s">
        <v>71</v>
      </c>
      <c r="F13" s="3">
        <v>12</v>
      </c>
      <c r="G13" s="3">
        <v>0</v>
      </c>
      <c r="H13" s="3">
        <v>0</v>
      </c>
      <c r="I13" s="3">
        <v>0</v>
      </c>
      <c r="J13" s="3">
        <v>0</v>
      </c>
      <c r="K13" s="16">
        <f t="shared" si="0"/>
        <v>12</v>
      </c>
      <c r="L13" s="11">
        <f t="shared" si="1"/>
        <v>0.17910447761194029</v>
      </c>
      <c r="M13" s="4" t="s">
        <v>12</v>
      </c>
    </row>
    <row r="14" spans="1:14" ht="15" customHeight="1" x14ac:dyDescent="0.25">
      <c r="A14" s="19" t="s">
        <v>69</v>
      </c>
      <c r="B14" s="5">
        <v>4</v>
      </c>
      <c r="C14" s="5" t="s">
        <v>55</v>
      </c>
      <c r="D14" s="17" t="s">
        <v>53</v>
      </c>
      <c r="E14" s="2" t="s">
        <v>71</v>
      </c>
      <c r="F14" s="3">
        <v>11</v>
      </c>
      <c r="G14" s="3">
        <v>0</v>
      </c>
      <c r="H14" s="3">
        <v>0</v>
      </c>
      <c r="I14" s="3">
        <v>0</v>
      </c>
      <c r="J14" s="3">
        <v>0</v>
      </c>
      <c r="K14" s="16">
        <f t="shared" si="0"/>
        <v>11</v>
      </c>
      <c r="L14" s="11">
        <f t="shared" si="1"/>
        <v>0.16417910447761194</v>
      </c>
      <c r="M14" s="4" t="s">
        <v>12</v>
      </c>
    </row>
    <row r="15" spans="1:14" ht="15" customHeight="1" x14ac:dyDescent="0.25">
      <c r="A15" s="19" t="s">
        <v>70</v>
      </c>
      <c r="B15" s="5">
        <v>1</v>
      </c>
      <c r="C15" s="5" t="s">
        <v>61</v>
      </c>
      <c r="D15" s="17" t="s">
        <v>53</v>
      </c>
      <c r="E15" s="2" t="s">
        <v>71</v>
      </c>
      <c r="F15" s="3">
        <v>8</v>
      </c>
      <c r="G15" s="3">
        <v>0</v>
      </c>
      <c r="H15" s="3">
        <v>0</v>
      </c>
      <c r="I15" s="3">
        <v>0</v>
      </c>
      <c r="J15" s="3">
        <v>0</v>
      </c>
      <c r="K15" s="16">
        <f t="shared" si="0"/>
        <v>8</v>
      </c>
      <c r="L15" s="11">
        <f t="shared" si="1"/>
        <v>0.11940298507462686</v>
      </c>
      <c r="M15" s="4" t="s">
        <v>12</v>
      </c>
    </row>
    <row r="16" spans="1:1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 t="shared" si="0"/>
        <v>0</v>
      </c>
      <c r="L16" s="11">
        <f t="shared" si="1"/>
        <v>0</v>
      </c>
      <c r="M16" s="4"/>
    </row>
    <row r="17" spans="1:1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 t="shared" si="0"/>
        <v>0</v>
      </c>
      <c r="L17" s="11">
        <f t="shared" si="1"/>
        <v>0</v>
      </c>
      <c r="M17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'Выпадающий список'!$A$2:$A$16</xm:f>
          </x14:formula1>
          <xm:sqref>D4:D17</xm:sqref>
        </x14:dataValidation>
        <x14:dataValidation type="list" allowBlank="1" showInputMessage="1" showErrorMessage="1" xr:uid="{00000000-0002-0000-0400-000001000000}">
          <x14:formula1>
            <xm:f>'Выпадающий список'!$B$2:$B$4</xm:f>
          </x14:formula1>
          <xm:sqref>M4:M17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"/>
  <sheetViews>
    <sheetView zoomScale="80" zoomScaleNormal="80" workbookViewId="0">
      <selection sqref="A1:N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7.140625" style="7" bestFit="1" customWidth="1"/>
    <col min="9" max="11" width="9.42578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20" t="s">
        <v>158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5">
        <v>70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31</v>
      </c>
      <c r="G2" s="9" t="s">
        <v>32</v>
      </c>
      <c r="H2" s="9" t="s">
        <v>45</v>
      </c>
      <c r="I2" s="9" t="s">
        <v>28</v>
      </c>
      <c r="J2" s="9" t="s">
        <v>29</v>
      </c>
      <c r="K2" s="9" t="s">
        <v>30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90</v>
      </c>
      <c r="B4" s="2">
        <v>6</v>
      </c>
      <c r="C4" s="2">
        <v>10</v>
      </c>
      <c r="D4" s="17" t="s">
        <v>18</v>
      </c>
      <c r="E4" s="2" t="s">
        <v>72</v>
      </c>
      <c r="F4" s="3">
        <v>3</v>
      </c>
      <c r="G4" s="3">
        <v>8</v>
      </c>
      <c r="H4" s="3">
        <v>13</v>
      </c>
      <c r="I4" s="3">
        <v>10</v>
      </c>
      <c r="J4" s="3">
        <v>10</v>
      </c>
      <c r="K4" s="3">
        <v>0</v>
      </c>
      <c r="L4" s="16">
        <f t="shared" ref="L4:L11" si="0">IF(SUM(F4:K4)&gt;$O$1, "больше макс!", SUM(F4:K4))</f>
        <v>44</v>
      </c>
      <c r="M4" s="11">
        <f t="shared" ref="M4:M11" si="1">L4/$O$1</f>
        <v>0.62857142857142856</v>
      </c>
      <c r="N4" s="4" t="s">
        <v>56</v>
      </c>
    </row>
    <row r="5" spans="1:15" ht="15" customHeight="1" x14ac:dyDescent="0.25">
      <c r="A5" s="5" t="s">
        <v>91</v>
      </c>
      <c r="B5" s="5">
        <v>2</v>
      </c>
      <c r="C5" s="5">
        <v>10</v>
      </c>
      <c r="D5" s="5" t="s">
        <v>18</v>
      </c>
      <c r="E5" s="5" t="s">
        <v>72</v>
      </c>
      <c r="F5" s="3">
        <v>4</v>
      </c>
      <c r="G5" s="3">
        <v>10</v>
      </c>
      <c r="H5" s="3">
        <v>1</v>
      </c>
      <c r="I5" s="3">
        <v>10</v>
      </c>
      <c r="J5" s="3">
        <v>0</v>
      </c>
      <c r="K5" s="3">
        <v>0</v>
      </c>
      <c r="L5" s="16">
        <f t="shared" si="0"/>
        <v>25</v>
      </c>
      <c r="M5" s="11">
        <f t="shared" si="1"/>
        <v>0.35714285714285715</v>
      </c>
      <c r="N5" s="4" t="s">
        <v>51</v>
      </c>
    </row>
    <row r="6" spans="1:15" ht="15" customHeight="1" x14ac:dyDescent="0.25">
      <c r="A6" s="2" t="s">
        <v>92</v>
      </c>
      <c r="B6" s="2">
        <v>5</v>
      </c>
      <c r="C6" s="2">
        <v>10</v>
      </c>
      <c r="D6" s="2" t="s">
        <v>18</v>
      </c>
      <c r="E6" s="2" t="s">
        <v>72</v>
      </c>
      <c r="F6" s="3">
        <v>4</v>
      </c>
      <c r="G6" s="3">
        <v>6</v>
      </c>
      <c r="H6" s="3">
        <v>8</v>
      </c>
      <c r="I6" s="3">
        <v>10</v>
      </c>
      <c r="J6" s="3">
        <v>0</v>
      </c>
      <c r="K6" s="3">
        <v>0</v>
      </c>
      <c r="L6" s="16">
        <f t="shared" si="0"/>
        <v>28</v>
      </c>
      <c r="M6" s="11">
        <f t="shared" si="1"/>
        <v>0.4</v>
      </c>
      <c r="N6" s="4" t="s">
        <v>51</v>
      </c>
    </row>
    <row r="7" spans="1:15" ht="15" customHeight="1" x14ac:dyDescent="0.25">
      <c r="A7" s="2" t="s">
        <v>93</v>
      </c>
      <c r="B7" s="2">
        <v>3</v>
      </c>
      <c r="C7" s="2">
        <v>10</v>
      </c>
      <c r="D7" s="2" t="s">
        <v>18</v>
      </c>
      <c r="E7" s="2" t="s">
        <v>72</v>
      </c>
      <c r="F7" s="3">
        <v>3</v>
      </c>
      <c r="G7" s="3">
        <v>0</v>
      </c>
      <c r="H7" s="3">
        <v>10</v>
      </c>
      <c r="I7" s="3">
        <v>10</v>
      </c>
      <c r="J7" s="3">
        <v>0</v>
      </c>
      <c r="K7" s="3">
        <v>0</v>
      </c>
      <c r="L7" s="16">
        <f t="shared" si="0"/>
        <v>23</v>
      </c>
      <c r="M7" s="11">
        <f t="shared" si="1"/>
        <v>0.32857142857142857</v>
      </c>
      <c r="N7" s="4" t="s">
        <v>51</v>
      </c>
    </row>
    <row r="8" spans="1:15" ht="15" customHeight="1" x14ac:dyDescent="0.25">
      <c r="A8" s="5" t="s">
        <v>94</v>
      </c>
      <c r="B8" s="5">
        <v>1</v>
      </c>
      <c r="C8" s="5">
        <v>10</v>
      </c>
      <c r="D8" s="5" t="s">
        <v>18</v>
      </c>
      <c r="E8" s="5" t="s">
        <v>72</v>
      </c>
      <c r="F8" s="3">
        <v>1</v>
      </c>
      <c r="G8" s="3">
        <v>8</v>
      </c>
      <c r="H8" s="3">
        <v>7</v>
      </c>
      <c r="I8" s="3">
        <v>0</v>
      </c>
      <c r="J8" s="3">
        <v>0</v>
      </c>
      <c r="K8" s="3">
        <v>0</v>
      </c>
      <c r="L8" s="16">
        <f t="shared" si="0"/>
        <v>16</v>
      </c>
      <c r="M8" s="11">
        <f t="shared" si="1"/>
        <v>0.22857142857142856</v>
      </c>
      <c r="N8" s="4" t="s">
        <v>51</v>
      </c>
    </row>
    <row r="9" spans="1:15" ht="15" customHeight="1" x14ac:dyDescent="0.25">
      <c r="A9" s="5" t="s">
        <v>95</v>
      </c>
      <c r="B9" s="5">
        <v>4</v>
      </c>
      <c r="C9" s="5">
        <v>10</v>
      </c>
      <c r="D9" s="5" t="s">
        <v>18</v>
      </c>
      <c r="E9" s="5" t="s">
        <v>72</v>
      </c>
      <c r="F9" s="3">
        <v>5</v>
      </c>
      <c r="G9" s="3">
        <v>6</v>
      </c>
      <c r="H9" s="3">
        <v>5</v>
      </c>
      <c r="I9" s="3">
        <v>0</v>
      </c>
      <c r="J9" s="3">
        <v>0</v>
      </c>
      <c r="K9" s="3">
        <v>0</v>
      </c>
      <c r="L9" s="16">
        <f t="shared" si="0"/>
        <v>16</v>
      </c>
      <c r="M9" s="11">
        <f t="shared" si="1"/>
        <v>0.22857142857142856</v>
      </c>
      <c r="N9" s="4" t="s">
        <v>51</v>
      </c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0"/>
        <v>0</v>
      </c>
      <c r="M10" s="11">
        <f t="shared" si="1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0"/>
        <v>0</v>
      </c>
      <c r="M11" s="11">
        <f t="shared" si="1"/>
        <v>0</v>
      </c>
      <c r="N11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'Выпадающий список'!$B$2:$B$4</xm:f>
          </x14:formula1>
          <xm:sqref>N4:N11</xm:sqref>
        </x14:dataValidation>
        <x14:dataValidation type="list" allowBlank="1" showInputMessage="1" showErrorMessage="1" xr:uid="{00000000-0002-0000-0500-000001000000}">
          <x14:formula1>
            <xm:f>'Выпадающий список'!$A$2:$A$16</xm:f>
          </x14:formula1>
          <xm:sqref>D4:D11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2"/>
  <sheetViews>
    <sheetView tabSelected="1" zoomScale="80" zoomScaleNormal="80" workbookViewId="0">
      <selection sqref="A1:N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7.140625" style="7" bestFit="1" customWidth="1"/>
    <col min="9" max="11" width="9.42578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20" t="s">
        <v>158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5">
        <v>70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31</v>
      </c>
      <c r="G2" s="9" t="s">
        <v>32</v>
      </c>
      <c r="H2" s="9" t="s">
        <v>45</v>
      </c>
      <c r="I2" s="9" t="s">
        <v>28</v>
      </c>
      <c r="J2" s="9" t="s">
        <v>29</v>
      </c>
      <c r="K2" s="9" t="s">
        <v>30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46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73</v>
      </c>
      <c r="B4" s="2">
        <v>2</v>
      </c>
      <c r="C4" s="2">
        <v>11</v>
      </c>
      <c r="D4" s="17" t="s">
        <v>18</v>
      </c>
      <c r="E4" s="2" t="s">
        <v>72</v>
      </c>
      <c r="F4" s="3">
        <v>4</v>
      </c>
      <c r="G4" s="3">
        <v>18</v>
      </c>
      <c r="H4" s="3">
        <v>14</v>
      </c>
      <c r="I4" s="3">
        <v>0</v>
      </c>
      <c r="J4" s="3">
        <v>0</v>
      </c>
      <c r="K4" s="3">
        <v>0</v>
      </c>
      <c r="L4" s="16">
        <f t="shared" ref="L4:L22" si="0">IF(SUM(F4:K4)&gt;$O$1, "больше макс!", SUM(F4:K4))</f>
        <v>36</v>
      </c>
      <c r="M4" s="11">
        <f t="shared" ref="M4:M22" si="1">L4/$O$1</f>
        <v>0.51428571428571423</v>
      </c>
      <c r="N4" s="4" t="s">
        <v>56</v>
      </c>
    </row>
    <row r="5" spans="1:15" ht="15" customHeight="1" x14ac:dyDescent="0.25">
      <c r="A5" s="5" t="s">
        <v>74</v>
      </c>
      <c r="B5" s="5">
        <v>16</v>
      </c>
      <c r="C5" s="5">
        <v>11</v>
      </c>
      <c r="D5" s="5" t="s">
        <v>18</v>
      </c>
      <c r="E5" s="5" t="s">
        <v>72</v>
      </c>
      <c r="F5" s="3">
        <v>3</v>
      </c>
      <c r="G5" s="3">
        <v>18</v>
      </c>
      <c r="H5" s="3">
        <v>6</v>
      </c>
      <c r="I5" s="3">
        <v>0</v>
      </c>
      <c r="J5" s="3">
        <v>0</v>
      </c>
      <c r="K5" s="3">
        <v>0</v>
      </c>
      <c r="L5" s="16">
        <f t="shared" si="0"/>
        <v>27</v>
      </c>
      <c r="M5" s="11">
        <f t="shared" si="1"/>
        <v>0.38571428571428573</v>
      </c>
      <c r="N5" s="4" t="s">
        <v>51</v>
      </c>
    </row>
    <row r="6" spans="1:15" ht="15" customHeight="1" x14ac:dyDescent="0.25">
      <c r="A6" s="2" t="s">
        <v>75</v>
      </c>
      <c r="B6" s="2">
        <v>17</v>
      </c>
      <c r="C6" s="2">
        <v>11</v>
      </c>
      <c r="D6" s="2" t="s">
        <v>18</v>
      </c>
      <c r="E6" s="2" t="s">
        <v>72</v>
      </c>
      <c r="F6" s="3">
        <v>5</v>
      </c>
      <c r="G6" s="3">
        <v>6</v>
      </c>
      <c r="H6" s="3">
        <v>13</v>
      </c>
      <c r="I6" s="3">
        <v>0</v>
      </c>
      <c r="J6" s="3">
        <v>0</v>
      </c>
      <c r="K6" s="3">
        <v>0</v>
      </c>
      <c r="L6" s="16">
        <f t="shared" si="0"/>
        <v>24</v>
      </c>
      <c r="M6" s="11">
        <f t="shared" si="1"/>
        <v>0.34285714285714286</v>
      </c>
      <c r="N6" s="4" t="s">
        <v>51</v>
      </c>
    </row>
    <row r="7" spans="1:15" ht="15" customHeight="1" x14ac:dyDescent="0.25">
      <c r="A7" s="2" t="s">
        <v>76</v>
      </c>
      <c r="B7" s="2">
        <v>3</v>
      </c>
      <c r="C7" s="2">
        <v>11</v>
      </c>
      <c r="D7" s="2" t="s">
        <v>18</v>
      </c>
      <c r="E7" s="2" t="s">
        <v>72</v>
      </c>
      <c r="F7" s="3">
        <v>4</v>
      </c>
      <c r="G7" s="3">
        <v>10</v>
      </c>
      <c r="H7" s="3">
        <v>9</v>
      </c>
      <c r="I7" s="3">
        <v>0</v>
      </c>
      <c r="J7" s="3">
        <v>0</v>
      </c>
      <c r="K7" s="3">
        <v>0</v>
      </c>
      <c r="L7" s="16">
        <f t="shared" si="0"/>
        <v>23</v>
      </c>
      <c r="M7" s="11">
        <f t="shared" si="1"/>
        <v>0.32857142857142857</v>
      </c>
      <c r="N7" s="4" t="s">
        <v>51</v>
      </c>
    </row>
    <row r="8" spans="1:15" ht="15" customHeight="1" x14ac:dyDescent="0.25">
      <c r="A8" s="5" t="s">
        <v>77</v>
      </c>
      <c r="B8" s="5">
        <v>10</v>
      </c>
      <c r="C8" s="5">
        <v>11</v>
      </c>
      <c r="D8" s="5" t="s">
        <v>18</v>
      </c>
      <c r="E8" s="5" t="s">
        <v>72</v>
      </c>
      <c r="F8" s="3">
        <v>4</v>
      </c>
      <c r="G8" s="3">
        <v>10</v>
      </c>
      <c r="H8" s="3">
        <v>5</v>
      </c>
      <c r="I8" s="3">
        <v>0</v>
      </c>
      <c r="J8" s="3">
        <v>0</v>
      </c>
      <c r="K8" s="3">
        <v>0</v>
      </c>
      <c r="L8" s="16">
        <f t="shared" si="0"/>
        <v>19</v>
      </c>
      <c r="M8" s="11">
        <f t="shared" si="1"/>
        <v>0.27142857142857141</v>
      </c>
      <c r="N8" s="4" t="s">
        <v>51</v>
      </c>
    </row>
    <row r="9" spans="1:15" ht="15" customHeight="1" x14ac:dyDescent="0.25">
      <c r="A9" s="5" t="s">
        <v>78</v>
      </c>
      <c r="B9" s="5">
        <v>7</v>
      </c>
      <c r="C9" s="5">
        <v>11</v>
      </c>
      <c r="D9" s="5" t="s">
        <v>18</v>
      </c>
      <c r="E9" s="5" t="s">
        <v>72</v>
      </c>
      <c r="F9" s="3">
        <v>2</v>
      </c>
      <c r="G9" s="3">
        <v>6</v>
      </c>
      <c r="H9" s="3">
        <v>5</v>
      </c>
      <c r="I9" s="3">
        <v>0</v>
      </c>
      <c r="J9" s="3">
        <v>0</v>
      </c>
      <c r="K9" s="3">
        <v>0</v>
      </c>
      <c r="L9" s="16">
        <f t="shared" si="0"/>
        <v>13</v>
      </c>
      <c r="M9" s="11">
        <f t="shared" si="1"/>
        <v>0.18571428571428572</v>
      </c>
      <c r="N9" s="4" t="s">
        <v>51</v>
      </c>
    </row>
    <row r="10" spans="1:15" ht="15" customHeight="1" x14ac:dyDescent="0.25">
      <c r="A10" s="5" t="s">
        <v>79</v>
      </c>
      <c r="B10" s="5">
        <v>8</v>
      </c>
      <c r="C10" s="5">
        <v>11</v>
      </c>
      <c r="D10" s="5" t="s">
        <v>18</v>
      </c>
      <c r="E10" s="5" t="s">
        <v>72</v>
      </c>
      <c r="F10" s="3">
        <v>4</v>
      </c>
      <c r="G10" s="3">
        <v>6</v>
      </c>
      <c r="H10" s="3">
        <v>3</v>
      </c>
      <c r="I10" s="3">
        <v>0</v>
      </c>
      <c r="J10" s="3">
        <v>0</v>
      </c>
      <c r="K10" s="3">
        <v>0</v>
      </c>
      <c r="L10" s="16">
        <f t="shared" si="0"/>
        <v>13</v>
      </c>
      <c r="M10" s="11">
        <f t="shared" si="1"/>
        <v>0.18571428571428572</v>
      </c>
      <c r="N10" s="4" t="s">
        <v>51</v>
      </c>
    </row>
    <row r="11" spans="1:15" ht="15" customHeight="1" x14ac:dyDescent="0.25">
      <c r="A11" s="5" t="s">
        <v>80</v>
      </c>
      <c r="B11" s="5">
        <v>5</v>
      </c>
      <c r="C11" s="5">
        <v>11</v>
      </c>
      <c r="D11" s="5" t="s">
        <v>18</v>
      </c>
      <c r="E11" s="5" t="s">
        <v>72</v>
      </c>
      <c r="F11" s="3">
        <v>2</v>
      </c>
      <c r="G11" s="3">
        <v>8</v>
      </c>
      <c r="H11" s="3">
        <v>2</v>
      </c>
      <c r="I11" s="3">
        <v>0</v>
      </c>
      <c r="J11" s="3">
        <v>0</v>
      </c>
      <c r="K11" s="3">
        <v>0</v>
      </c>
      <c r="L11" s="16">
        <f t="shared" si="0"/>
        <v>12</v>
      </c>
      <c r="M11" s="11">
        <f t="shared" si="1"/>
        <v>0.17142857142857143</v>
      </c>
      <c r="N11" s="4" t="s">
        <v>51</v>
      </c>
    </row>
    <row r="12" spans="1:15" ht="15" customHeight="1" x14ac:dyDescent="0.25">
      <c r="A12" s="2" t="s">
        <v>81</v>
      </c>
      <c r="B12" s="2">
        <v>14</v>
      </c>
      <c r="C12" s="2">
        <v>11</v>
      </c>
      <c r="D12" s="2" t="s">
        <v>18</v>
      </c>
      <c r="E12" s="2" t="s">
        <v>72</v>
      </c>
      <c r="F12" s="3">
        <v>4</v>
      </c>
      <c r="G12" s="3">
        <v>8</v>
      </c>
      <c r="H12" s="3">
        <v>0</v>
      </c>
      <c r="I12" s="3">
        <v>0</v>
      </c>
      <c r="J12" s="3">
        <v>0</v>
      </c>
      <c r="K12" s="3">
        <v>0</v>
      </c>
      <c r="L12" s="16">
        <f t="shared" si="0"/>
        <v>12</v>
      </c>
      <c r="M12" s="11">
        <f t="shared" si="1"/>
        <v>0.17142857142857143</v>
      </c>
      <c r="N12" s="4" t="s">
        <v>51</v>
      </c>
    </row>
    <row r="13" spans="1:15" ht="15" customHeight="1" x14ac:dyDescent="0.25">
      <c r="A13" s="5" t="s">
        <v>82</v>
      </c>
      <c r="B13" s="5">
        <v>12</v>
      </c>
      <c r="C13" s="5">
        <v>11</v>
      </c>
      <c r="D13" s="5" t="s">
        <v>18</v>
      </c>
      <c r="E13" s="5" t="s">
        <v>72</v>
      </c>
      <c r="F13" s="3">
        <v>2</v>
      </c>
      <c r="G13" s="3">
        <v>6</v>
      </c>
      <c r="H13" s="3">
        <v>3</v>
      </c>
      <c r="I13" s="3">
        <v>0</v>
      </c>
      <c r="J13" s="3">
        <v>0</v>
      </c>
      <c r="K13" s="3">
        <v>0</v>
      </c>
      <c r="L13" s="16">
        <f t="shared" si="0"/>
        <v>11</v>
      </c>
      <c r="M13" s="11">
        <f t="shared" si="1"/>
        <v>0.15714285714285714</v>
      </c>
      <c r="N13" s="4" t="s">
        <v>51</v>
      </c>
    </row>
    <row r="14" spans="1:15" ht="15" customHeight="1" x14ac:dyDescent="0.25">
      <c r="A14" s="5" t="s">
        <v>83</v>
      </c>
      <c r="B14" s="5">
        <v>13</v>
      </c>
      <c r="C14" s="5">
        <v>11</v>
      </c>
      <c r="D14" s="5" t="s">
        <v>18</v>
      </c>
      <c r="E14" s="5" t="s">
        <v>72</v>
      </c>
      <c r="F14" s="3">
        <v>4</v>
      </c>
      <c r="G14" s="3">
        <v>4</v>
      </c>
      <c r="H14" s="3">
        <v>3</v>
      </c>
      <c r="I14" s="3">
        <v>0</v>
      </c>
      <c r="J14" s="3">
        <v>0</v>
      </c>
      <c r="K14" s="3">
        <v>0</v>
      </c>
      <c r="L14" s="16">
        <f t="shared" si="0"/>
        <v>11</v>
      </c>
      <c r="M14" s="11">
        <f t="shared" si="1"/>
        <v>0.15714285714285714</v>
      </c>
      <c r="N14" s="4" t="s">
        <v>51</v>
      </c>
    </row>
    <row r="15" spans="1:15" ht="15" customHeight="1" x14ac:dyDescent="0.25">
      <c r="A15" s="5" t="s">
        <v>84</v>
      </c>
      <c r="B15" s="5">
        <v>6</v>
      </c>
      <c r="C15" s="5">
        <v>11</v>
      </c>
      <c r="D15" s="5" t="s">
        <v>18</v>
      </c>
      <c r="E15" s="5" t="s">
        <v>72</v>
      </c>
      <c r="F15" s="3">
        <v>4</v>
      </c>
      <c r="G15" s="3">
        <v>0</v>
      </c>
      <c r="H15" s="3">
        <v>7</v>
      </c>
      <c r="I15" s="3">
        <v>0</v>
      </c>
      <c r="J15" s="3">
        <v>0</v>
      </c>
      <c r="K15" s="3">
        <v>0</v>
      </c>
      <c r="L15" s="16">
        <f t="shared" si="0"/>
        <v>11</v>
      </c>
      <c r="M15" s="11">
        <f t="shared" si="1"/>
        <v>0.15714285714285714</v>
      </c>
      <c r="N15" s="4" t="s">
        <v>51</v>
      </c>
    </row>
    <row r="16" spans="1:15" ht="15" customHeight="1" x14ac:dyDescent="0.25">
      <c r="A16" s="5" t="s">
        <v>85</v>
      </c>
      <c r="B16" s="5">
        <v>1</v>
      </c>
      <c r="C16" s="5">
        <v>11</v>
      </c>
      <c r="D16" s="5" t="s">
        <v>18</v>
      </c>
      <c r="E16" s="5" t="s">
        <v>72</v>
      </c>
      <c r="F16" s="3">
        <v>3</v>
      </c>
      <c r="G16" s="3">
        <v>6</v>
      </c>
      <c r="H16" s="3">
        <v>1</v>
      </c>
      <c r="I16" s="3">
        <v>0</v>
      </c>
      <c r="J16" s="3">
        <v>0</v>
      </c>
      <c r="K16" s="3">
        <v>0</v>
      </c>
      <c r="L16" s="16">
        <f t="shared" si="0"/>
        <v>10</v>
      </c>
      <c r="M16" s="11">
        <f t="shared" si="1"/>
        <v>0.14285714285714285</v>
      </c>
      <c r="N16" s="4" t="s">
        <v>51</v>
      </c>
    </row>
    <row r="17" spans="1:14" ht="15" customHeight="1" x14ac:dyDescent="0.25">
      <c r="A17" s="5" t="s">
        <v>86</v>
      </c>
      <c r="B17" s="5">
        <v>9</v>
      </c>
      <c r="C17" s="5">
        <v>11</v>
      </c>
      <c r="D17" s="5" t="s">
        <v>18</v>
      </c>
      <c r="E17" s="5" t="s">
        <v>72</v>
      </c>
      <c r="F17" s="3">
        <v>0</v>
      </c>
      <c r="G17" s="3">
        <v>6</v>
      </c>
      <c r="H17" s="3">
        <v>4</v>
      </c>
      <c r="I17" s="3">
        <v>0</v>
      </c>
      <c r="J17" s="3">
        <v>0</v>
      </c>
      <c r="K17" s="3">
        <v>0</v>
      </c>
      <c r="L17" s="16">
        <f t="shared" si="0"/>
        <v>10</v>
      </c>
      <c r="M17" s="11">
        <f t="shared" si="1"/>
        <v>0.14285714285714285</v>
      </c>
      <c r="N17" s="4" t="s">
        <v>51</v>
      </c>
    </row>
    <row r="18" spans="1:14" ht="15" customHeight="1" x14ac:dyDescent="0.25">
      <c r="A18" s="2" t="s">
        <v>87</v>
      </c>
      <c r="B18" s="5">
        <v>11</v>
      </c>
      <c r="C18" s="5">
        <v>11</v>
      </c>
      <c r="D18" s="5" t="s">
        <v>18</v>
      </c>
      <c r="E18" s="5" t="s">
        <v>72</v>
      </c>
      <c r="F18" s="3">
        <v>0</v>
      </c>
      <c r="G18" s="3">
        <v>2</v>
      </c>
      <c r="H18" s="3">
        <v>8</v>
      </c>
      <c r="I18" s="3">
        <v>0</v>
      </c>
      <c r="J18" s="3">
        <v>0</v>
      </c>
      <c r="K18" s="3">
        <v>0</v>
      </c>
      <c r="L18" s="16">
        <f t="shared" si="0"/>
        <v>10</v>
      </c>
      <c r="M18" s="11">
        <f t="shared" si="1"/>
        <v>0.14285714285714285</v>
      </c>
      <c r="N18" s="4" t="s">
        <v>51</v>
      </c>
    </row>
    <row r="19" spans="1:14" ht="15" customHeight="1" x14ac:dyDescent="0.25">
      <c r="A19" s="2" t="s">
        <v>88</v>
      </c>
      <c r="B19" s="5">
        <v>15</v>
      </c>
      <c r="C19" s="5">
        <v>11</v>
      </c>
      <c r="D19" s="5" t="s">
        <v>18</v>
      </c>
      <c r="E19" s="5" t="s">
        <v>72</v>
      </c>
      <c r="F19" s="3">
        <v>4</v>
      </c>
      <c r="G19" s="3">
        <v>2</v>
      </c>
      <c r="H19" s="3">
        <v>0</v>
      </c>
      <c r="I19" s="3">
        <v>0</v>
      </c>
      <c r="J19" s="3">
        <v>0</v>
      </c>
      <c r="K19" s="3">
        <v>0</v>
      </c>
      <c r="L19" s="16">
        <f t="shared" si="0"/>
        <v>6</v>
      </c>
      <c r="M19" s="11">
        <f t="shared" si="1"/>
        <v>8.5714285714285715E-2</v>
      </c>
      <c r="N19" s="4" t="s">
        <v>51</v>
      </c>
    </row>
    <row r="20" spans="1:14" ht="15" customHeight="1" x14ac:dyDescent="0.25">
      <c r="A20" s="5" t="s">
        <v>89</v>
      </c>
      <c r="B20" s="5">
        <v>4</v>
      </c>
      <c r="C20" s="5">
        <v>11</v>
      </c>
      <c r="D20" s="5" t="s">
        <v>18</v>
      </c>
      <c r="E20" s="5" t="s">
        <v>72</v>
      </c>
      <c r="F20" s="3">
        <v>1</v>
      </c>
      <c r="G20" s="3">
        <v>2</v>
      </c>
      <c r="H20" s="3">
        <v>0</v>
      </c>
      <c r="I20" s="3">
        <v>0</v>
      </c>
      <c r="J20" s="3">
        <v>0</v>
      </c>
      <c r="K20" s="3">
        <v>0</v>
      </c>
      <c r="L20" s="16">
        <f t="shared" si="0"/>
        <v>3</v>
      </c>
      <c r="M20" s="11">
        <f t="shared" si="1"/>
        <v>4.2857142857142858E-2</v>
      </c>
      <c r="N20" s="4" t="s">
        <v>51</v>
      </c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'Выпадающий список'!$A$2:$A$16</xm:f>
          </x14:formula1>
          <xm:sqref>D4:D22</xm:sqref>
        </x14:dataValidation>
        <x14:dataValidation type="list" allowBlank="1" showInputMessage="1" showErrorMessage="1" xr:uid="{00000000-0002-0000-0600-000001000000}">
          <x14:formula1>
            <xm:f>'Выпадающий список'!$B$2:$B$4</xm:f>
          </x14:formula1>
          <xm:sqref>N4:N22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2024-10-24T15:36:47Z</dcterms:modified>
</cp:coreProperties>
</file>