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AB7D6AA4-E869-4602-B7AB-54E7B057D3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5 класс" sheetId="9" r:id="rId1"/>
    <sheet name="6 класс" sheetId="21" r:id="rId2"/>
    <sheet name="7 класс" sheetId="20" r:id="rId3"/>
    <sheet name="8 класс" sheetId="19" r:id="rId4"/>
  </sheets>
  <calcPr calcId="191029"/>
</workbook>
</file>

<file path=xl/calcChain.xml><?xml version="1.0" encoding="utf-8"?>
<calcChain xmlns="http://schemas.openxmlformats.org/spreadsheetml/2006/main">
  <c r="H14" i="21" l="1"/>
  <c r="I14" i="21" s="1"/>
  <c r="H15" i="21"/>
  <c r="H16" i="21"/>
  <c r="H14" i="9"/>
  <c r="I14" i="9" s="1"/>
  <c r="H19" i="9"/>
  <c r="I19" i="9" s="1"/>
  <c r="H18" i="9"/>
  <c r="I18" i="9" s="1"/>
  <c r="H17" i="9"/>
  <c r="I17" i="9" s="1"/>
  <c r="H16" i="9"/>
  <c r="I16" i="9" s="1"/>
  <c r="H15" i="9"/>
  <c r="I15" i="9" s="1"/>
  <c r="H20" i="9"/>
  <c r="I20" i="9" s="1"/>
  <c r="H13" i="9"/>
  <c r="I13" i="9" s="1"/>
  <c r="H6" i="9"/>
  <c r="I6" i="9" s="1"/>
  <c r="H5" i="9"/>
  <c r="I5" i="9" s="1"/>
  <c r="H17" i="21" l="1"/>
  <c r="I17" i="21" s="1"/>
  <c r="I16" i="21"/>
  <c r="I15" i="21"/>
  <c r="H13" i="21"/>
  <c r="I13" i="21" s="1"/>
  <c r="H12" i="21"/>
  <c r="I12" i="21" s="1"/>
  <c r="H11" i="21"/>
  <c r="I11" i="21" s="1"/>
  <c r="H10" i="21"/>
  <c r="I10" i="21" s="1"/>
  <c r="H9" i="21"/>
  <c r="I9" i="21" s="1"/>
  <c r="H8" i="21"/>
  <c r="I8" i="21" s="1"/>
  <c r="H7" i="21"/>
  <c r="I7" i="21" s="1"/>
  <c r="H6" i="21"/>
  <c r="I6" i="21" s="1"/>
  <c r="H5" i="21"/>
  <c r="I5" i="21" s="1"/>
  <c r="H4" i="21"/>
  <c r="I4" i="21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6" i="20"/>
  <c r="I6" i="20" s="1"/>
  <c r="H5" i="20"/>
  <c r="I5" i="20" s="1"/>
  <c r="H4" i="20"/>
  <c r="I4" i="20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6" i="19"/>
  <c r="I6" i="19" s="1"/>
  <c r="H5" i="19"/>
  <c r="I5" i="19" s="1"/>
  <c r="H4" i="19"/>
  <c r="I4" i="19" s="1"/>
  <c r="H7" i="9" l="1"/>
  <c r="I7" i="9" s="1"/>
  <c r="H8" i="9"/>
  <c r="I8" i="9" s="1"/>
  <c r="H9" i="9"/>
  <c r="I9" i="9" s="1"/>
  <c r="H10" i="9"/>
  <c r="I10" i="9" s="1"/>
  <c r="H11" i="9"/>
  <c r="I11" i="9" s="1"/>
  <c r="H12" i="9"/>
  <c r="I12" i="9" s="1"/>
  <c r="H4" i="9"/>
  <c r="I4" i="9" s="1"/>
</calcChain>
</file>

<file path=xl/sharedStrings.xml><?xml version="1.0" encoding="utf-8"?>
<sst xmlns="http://schemas.openxmlformats.org/spreadsheetml/2006/main" count="253" uniqueCount="72">
  <si>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</si>
  <si>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</si>
  <si>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</si>
  <si>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</si>
  <si>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</si>
  <si>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</si>
  <si>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</si>
  <si>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</si>
  <si>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</si>
  <si>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Предварительные результаты школьного этапа всероссийской олимпиады 2023 года по технологии. Профиль "Культура дома, дизайн и технологии"</t>
  </si>
  <si>
    <t>6 класс</t>
  </si>
  <si>
    <t>Теоретический тур</t>
  </si>
  <si>
    <t>Практический тур</t>
  </si>
  <si>
    <t>7 класс</t>
  </si>
  <si>
    <t>8 класс</t>
  </si>
  <si>
    <t>Ковалева Анастасия Александровна</t>
  </si>
  <si>
    <t>7Б</t>
  </si>
  <si>
    <t xml:space="preserve">Линник Эрика Максимовна </t>
  </si>
  <si>
    <t>Манвельян Арина Александровна</t>
  </si>
  <si>
    <t>Щир Виктория Сергеевна</t>
  </si>
  <si>
    <t>7А</t>
  </si>
  <si>
    <t>Евграфова Кира Сергеевна</t>
  </si>
  <si>
    <t>8А</t>
  </si>
  <si>
    <t>Петрова Татьяна Валерьевна</t>
  </si>
  <si>
    <t>Малиновская Анастасия Вадимовна</t>
  </si>
  <si>
    <t>Шашкова Ирина Сергеевна</t>
  </si>
  <si>
    <t>Андрюнина Валерия Викторовна</t>
  </si>
  <si>
    <t>8В</t>
  </si>
  <si>
    <t>Подрепная Полина Руслановна</t>
  </si>
  <si>
    <t>Томова Дарья Валерьевна</t>
  </si>
  <si>
    <t>Трапездникова Вероника Владимировна</t>
  </si>
  <si>
    <t xml:space="preserve">Гурьянова Ульяна Александровна </t>
  </si>
  <si>
    <t>Мельниченко Татьяна Владимировна</t>
  </si>
  <si>
    <t>Реймер Тамара Сергеевна</t>
  </si>
  <si>
    <t>Громова Дарья Романовна</t>
  </si>
  <si>
    <t>Ситикова Алена Вячеславовна</t>
  </si>
  <si>
    <t>Шайхутдиова Каролина Рамилевна</t>
  </si>
  <si>
    <t>Марга Екатерина Игоревна</t>
  </si>
  <si>
    <t>Камаева Аделина Евгеньевна</t>
  </si>
  <si>
    <t>Лапшина Карина Сергеевна</t>
  </si>
  <si>
    <t>5 Г</t>
  </si>
  <si>
    <t>5 Б</t>
  </si>
  <si>
    <t>5 В</t>
  </si>
  <si>
    <t>Левочкина Елизавета Максимовна</t>
  </si>
  <si>
    <t>Фахрутдинова Элеонора Маратовга</t>
  </si>
  <si>
    <t>Абышаева Каныкей Абдикаримовна</t>
  </si>
  <si>
    <t>Разгулова Диана Сергеевна</t>
  </si>
  <si>
    <t>Рычкова Виктория Александровна</t>
  </si>
  <si>
    <t>Калашникова Диана Евгеньевна</t>
  </si>
  <si>
    <t>Соловьева Екатерина Евгеньевна</t>
  </si>
  <si>
    <t>Халявина Елизавета Владиславовна</t>
  </si>
  <si>
    <t>Шарафутдинова Сабина Азатовна</t>
  </si>
  <si>
    <t>Сушко Валерия Максимовна</t>
  </si>
  <si>
    <t>6 Б</t>
  </si>
  <si>
    <t>Жвинклис Кристина Константиновна</t>
  </si>
  <si>
    <t>6 А</t>
  </si>
  <si>
    <t>Попова Софья Андреевна</t>
  </si>
  <si>
    <t>Русанова Софья Дмитриевна</t>
  </si>
  <si>
    <t>Жеребкина Софья Руслановна</t>
  </si>
  <si>
    <t>Денисова Анастасия Олеговна</t>
  </si>
  <si>
    <t>Беляева .виолетта Ильинична</t>
  </si>
  <si>
    <t>Рыбакова София Алексеевна</t>
  </si>
  <si>
    <t>Касьяненко Доминика Александровна</t>
  </si>
  <si>
    <t>Сальникова Елизавета Евгеньевна</t>
  </si>
  <si>
    <t>Москаленко Маргарита Сергеевна</t>
  </si>
  <si>
    <t>Победитель</t>
  </si>
  <si>
    <t>Призер</t>
  </si>
  <si>
    <t>МОУ "СОШ № 39 им. Г.А.Чернова" г. Воркуты</t>
  </si>
  <si>
    <t>Участник</t>
  </si>
  <si>
    <t>Егорова Анастасия Николаевна</t>
  </si>
  <si>
    <t>Крылова Эвелина Евгеньевна</t>
  </si>
  <si>
    <t>Итоговые результаты школьного этапа всероссийской олимпиады 2023 года по технологии. Профиль "Культура дома, дизайн и технологии"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</si>
</sst>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87" zoomScaleNormal="87" workbookViewId="0">
      <selection activeCell="D31" sqref="D31"/>
    </sheetView>
  </sheetViews>
  <sheetFormatPr defaultColWidth="9.140625" defaultRowHeight="15.75" x14ac:dyDescent="0.25"/>
  <cols>
    <col min="1" max="1" width="37.7109375" style="3" customWidth="1"/>
    <col min="2" max="2" width="15.5703125" style="3" customWidth="1"/>
    <col min="3" max="3" width="12.42578125" style="3" customWidth="1"/>
    <col min="4" max="4" width="51.5703125" style="3" customWidth="1"/>
    <col min="5" max="5" width="31.5703125" style="3" customWidth="1"/>
    <col min="6" max="6" width="26.5703125" style="3" customWidth="1"/>
    <col min="7" max="7" width="2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12</v>
      </c>
      <c r="H2" s="1" t="s">
        <v>4</v>
      </c>
      <c r="I2" s="2" t="s">
        <v>5</v>
      </c>
      <c r="J2" s="1" t="s">
        <v>6</v>
      </c>
    </row>
    <row r="3" spans="1:10" x14ac:dyDescent="0.25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6.5" customHeight="1" x14ac:dyDescent="0.25">
      <c r="A4" s="4" t="s">
        <v>36</v>
      </c>
      <c r="B4" s="5">
        <v>15</v>
      </c>
      <c r="C4" s="6" t="s">
        <v>40</v>
      </c>
      <c r="D4" s="6" t="s">
        <v>67</v>
      </c>
      <c r="E4" s="4" t="s">
        <v>35</v>
      </c>
      <c r="F4" s="4">
        <v>17</v>
      </c>
      <c r="G4" s="4">
        <v>30</v>
      </c>
      <c r="H4" s="7">
        <f t="shared" ref="H4:H8" si="0">SUM(F4:G4)</f>
        <v>47</v>
      </c>
      <c r="I4" s="8">
        <f>H4/55</f>
        <v>0.8545454545454545</v>
      </c>
      <c r="J4" s="9" t="s">
        <v>65</v>
      </c>
    </row>
    <row r="5" spans="1:10" ht="15.75" customHeight="1" x14ac:dyDescent="0.25">
      <c r="A5" s="4" t="s">
        <v>46</v>
      </c>
      <c r="B5" s="5">
        <v>8</v>
      </c>
      <c r="C5" s="6" t="s">
        <v>42</v>
      </c>
      <c r="D5" s="6" t="s">
        <v>67</v>
      </c>
      <c r="E5" s="4" t="s">
        <v>35</v>
      </c>
      <c r="F5" s="4">
        <v>13</v>
      </c>
      <c r="G5" s="4">
        <v>30</v>
      </c>
      <c r="H5" s="7">
        <f t="shared" ref="H5" si="1">SUM(F5:G5)</f>
        <v>43</v>
      </c>
      <c r="I5" s="8">
        <f t="shared" ref="I5" si="2">H5/55</f>
        <v>0.78181818181818186</v>
      </c>
      <c r="J5" s="9" t="s">
        <v>66</v>
      </c>
    </row>
    <row r="6" spans="1:10" ht="16.5" customHeight="1" x14ac:dyDescent="0.25">
      <c r="A6" s="10" t="s">
        <v>37</v>
      </c>
      <c r="B6" s="11">
        <v>13</v>
      </c>
      <c r="C6" s="11" t="s">
        <v>41</v>
      </c>
      <c r="D6" s="6" t="s">
        <v>67</v>
      </c>
      <c r="E6" s="4" t="s">
        <v>35</v>
      </c>
      <c r="F6" s="22">
        <v>17</v>
      </c>
      <c r="G6" s="21">
        <v>25</v>
      </c>
      <c r="H6" s="7">
        <f>SUM(F6:G6)</f>
        <v>42</v>
      </c>
      <c r="I6" s="8">
        <f>H6/55</f>
        <v>0.76363636363636367</v>
      </c>
      <c r="J6" s="9" t="s">
        <v>66</v>
      </c>
    </row>
    <row r="7" spans="1:10" ht="15.75" customHeight="1" x14ac:dyDescent="0.25">
      <c r="A7" s="4" t="s">
        <v>38</v>
      </c>
      <c r="B7" s="5">
        <v>5</v>
      </c>
      <c r="C7" s="6" t="s">
        <v>42</v>
      </c>
      <c r="D7" s="6" t="s">
        <v>67</v>
      </c>
      <c r="E7" s="4" t="s">
        <v>35</v>
      </c>
      <c r="F7" s="4">
        <v>16</v>
      </c>
      <c r="G7" s="4">
        <v>25</v>
      </c>
      <c r="H7" s="7">
        <f t="shared" si="0"/>
        <v>41</v>
      </c>
      <c r="I7" s="8">
        <f t="shared" ref="I7:I8" si="3">H7/55</f>
        <v>0.74545454545454548</v>
      </c>
      <c r="J7" s="9" t="s">
        <v>68</v>
      </c>
    </row>
    <row r="8" spans="1:10" ht="15" customHeight="1" x14ac:dyDescent="0.25">
      <c r="A8" s="10" t="s">
        <v>39</v>
      </c>
      <c r="B8" s="11">
        <v>9</v>
      </c>
      <c r="C8" s="11" t="s">
        <v>42</v>
      </c>
      <c r="D8" s="6" t="s">
        <v>67</v>
      </c>
      <c r="E8" s="4" t="s">
        <v>35</v>
      </c>
      <c r="F8" s="21">
        <v>15</v>
      </c>
      <c r="G8" s="21">
        <v>25</v>
      </c>
      <c r="H8" s="7">
        <f t="shared" si="0"/>
        <v>40</v>
      </c>
      <c r="I8" s="8">
        <f t="shared" si="3"/>
        <v>0.72727272727272729</v>
      </c>
      <c r="J8" s="9" t="s">
        <v>68</v>
      </c>
    </row>
    <row r="9" spans="1:10" ht="15" customHeight="1" x14ac:dyDescent="0.25">
      <c r="A9" s="10" t="s">
        <v>44</v>
      </c>
      <c r="B9" s="11">
        <v>12</v>
      </c>
      <c r="C9" s="11" t="s">
        <v>41</v>
      </c>
      <c r="D9" s="6" t="s">
        <v>67</v>
      </c>
      <c r="E9" s="4" t="s">
        <v>35</v>
      </c>
      <c r="F9" s="21">
        <v>15</v>
      </c>
      <c r="G9" s="21">
        <v>25</v>
      </c>
      <c r="H9" s="7">
        <f>SUM(F9:G9)</f>
        <v>40</v>
      </c>
      <c r="I9" s="8">
        <f>H9/55</f>
        <v>0.72727272727272729</v>
      </c>
      <c r="J9" s="9" t="s">
        <v>68</v>
      </c>
    </row>
    <row r="10" spans="1:10" ht="15.75" customHeight="1" x14ac:dyDescent="0.25">
      <c r="A10" s="10" t="s">
        <v>47</v>
      </c>
      <c r="B10" s="11">
        <v>14</v>
      </c>
      <c r="C10" s="11" t="s">
        <v>40</v>
      </c>
      <c r="D10" s="6" t="s">
        <v>67</v>
      </c>
      <c r="E10" s="4" t="s">
        <v>35</v>
      </c>
      <c r="F10" s="21">
        <v>12</v>
      </c>
      <c r="G10" s="21">
        <v>25</v>
      </c>
      <c r="H10" s="7">
        <f>SUM(F10:G10)</f>
        <v>37</v>
      </c>
      <c r="I10" s="8">
        <f>H10/55</f>
        <v>0.67272727272727273</v>
      </c>
      <c r="J10" s="9" t="s">
        <v>68</v>
      </c>
    </row>
    <row r="11" spans="1:10" ht="15.75" customHeight="1" x14ac:dyDescent="0.25">
      <c r="A11" s="13" t="s">
        <v>48</v>
      </c>
      <c r="B11" s="11">
        <v>7</v>
      </c>
      <c r="C11" s="11" t="s">
        <v>42</v>
      </c>
      <c r="D11" s="6" t="s">
        <v>67</v>
      </c>
      <c r="E11" s="4" t="s">
        <v>35</v>
      </c>
      <c r="F11" s="23">
        <v>12</v>
      </c>
      <c r="G11" s="23">
        <v>25</v>
      </c>
      <c r="H11" s="7">
        <f>SUM(F11:G11)</f>
        <v>37</v>
      </c>
      <c r="I11" s="8">
        <f>H11/55</f>
        <v>0.67272727272727273</v>
      </c>
      <c r="J11" s="9" t="s">
        <v>68</v>
      </c>
    </row>
    <row r="12" spans="1:10" ht="16.5" customHeight="1" x14ac:dyDescent="0.25">
      <c r="A12" s="14" t="s">
        <v>49</v>
      </c>
      <c r="B12" s="15">
        <v>3</v>
      </c>
      <c r="C12" s="16" t="s">
        <v>41</v>
      </c>
      <c r="D12" s="6" t="s">
        <v>67</v>
      </c>
      <c r="E12" s="4" t="s">
        <v>35</v>
      </c>
      <c r="F12" s="17">
        <v>12</v>
      </c>
      <c r="G12" s="17">
        <v>25</v>
      </c>
      <c r="H12" s="7">
        <f>SUM(F12:G12)</f>
        <v>37</v>
      </c>
      <c r="I12" s="8">
        <f>H12/55</f>
        <v>0.67272727272727273</v>
      </c>
      <c r="J12" s="9" t="s">
        <v>68</v>
      </c>
    </row>
    <row r="13" spans="1:10" ht="16.5" customHeight="1" x14ac:dyDescent="0.25">
      <c r="A13" s="10" t="s">
        <v>69</v>
      </c>
      <c r="B13" s="11">
        <v>4</v>
      </c>
      <c r="C13" s="11" t="s">
        <v>42</v>
      </c>
      <c r="D13" s="6" t="s">
        <v>67</v>
      </c>
      <c r="E13" s="4" t="s">
        <v>35</v>
      </c>
      <c r="F13" s="21">
        <v>11</v>
      </c>
      <c r="G13" s="21">
        <v>25</v>
      </c>
      <c r="H13" s="7">
        <f t="shared" ref="H13" si="4">SUM(F13:G13)</f>
        <v>36</v>
      </c>
      <c r="I13" s="8">
        <f t="shared" ref="I13" si="5">H13/55</f>
        <v>0.65454545454545454</v>
      </c>
      <c r="J13" s="9" t="s">
        <v>68</v>
      </c>
    </row>
    <row r="14" spans="1:10" ht="16.5" customHeight="1" x14ac:dyDescent="0.25">
      <c r="A14" s="13" t="s">
        <v>50</v>
      </c>
      <c r="B14" s="11">
        <v>2</v>
      </c>
      <c r="C14" s="11" t="s">
        <v>41</v>
      </c>
      <c r="D14" s="6" t="s">
        <v>67</v>
      </c>
      <c r="E14" s="4" t="s">
        <v>35</v>
      </c>
      <c r="F14" s="23">
        <v>10</v>
      </c>
      <c r="G14" s="23">
        <v>25</v>
      </c>
      <c r="H14" s="7">
        <f>SUM(F14:G14)</f>
        <v>35</v>
      </c>
      <c r="I14" s="8">
        <f>H14/55</f>
        <v>0.63636363636363635</v>
      </c>
      <c r="J14" s="9" t="s">
        <v>68</v>
      </c>
    </row>
    <row r="15" spans="1:10" ht="15" customHeight="1" x14ac:dyDescent="0.25">
      <c r="A15" s="10" t="s">
        <v>43</v>
      </c>
      <c r="B15" s="11">
        <v>6</v>
      </c>
      <c r="C15" s="11" t="s">
        <v>40</v>
      </c>
      <c r="D15" s="6" t="s">
        <v>67</v>
      </c>
      <c r="E15" s="4" t="s">
        <v>35</v>
      </c>
      <c r="F15" s="21">
        <v>15</v>
      </c>
      <c r="G15" s="21">
        <v>20</v>
      </c>
      <c r="H15" s="7">
        <f t="shared" ref="H15:H16" si="6">SUM(F15:G15)</f>
        <v>35</v>
      </c>
      <c r="I15" s="8">
        <f t="shared" ref="I15:I16" si="7">H15/55</f>
        <v>0.63636363636363635</v>
      </c>
      <c r="J15" s="9" t="s">
        <v>68</v>
      </c>
    </row>
    <row r="16" spans="1:10" ht="15.75" customHeight="1" x14ac:dyDescent="0.25">
      <c r="A16" s="18" t="s">
        <v>51</v>
      </c>
      <c r="B16" s="11">
        <v>11</v>
      </c>
      <c r="C16" s="19" t="s">
        <v>40</v>
      </c>
      <c r="D16" s="6" t="s">
        <v>67</v>
      </c>
      <c r="E16" s="4" t="s">
        <v>35</v>
      </c>
      <c r="F16" s="21">
        <v>9</v>
      </c>
      <c r="G16" s="21">
        <v>25</v>
      </c>
      <c r="H16" s="7">
        <f t="shared" si="6"/>
        <v>34</v>
      </c>
      <c r="I16" s="8">
        <f t="shared" si="7"/>
        <v>0.61818181818181817</v>
      </c>
      <c r="J16" s="9" t="s">
        <v>68</v>
      </c>
    </row>
    <row r="17" spans="1:10" ht="15.75" customHeight="1" x14ac:dyDescent="0.25">
      <c r="A17" s="13" t="s">
        <v>45</v>
      </c>
      <c r="B17" s="11">
        <v>10</v>
      </c>
      <c r="C17" s="11" t="s">
        <v>40</v>
      </c>
      <c r="D17" s="6" t="s">
        <v>67</v>
      </c>
      <c r="E17" s="4" t="s">
        <v>35</v>
      </c>
      <c r="F17" s="23">
        <v>13</v>
      </c>
      <c r="G17" s="23">
        <v>20</v>
      </c>
      <c r="H17" s="7">
        <f>SUM(F17:G17)</f>
        <v>33</v>
      </c>
      <c r="I17" s="8">
        <f>H17/55</f>
        <v>0.6</v>
      </c>
      <c r="J17" s="9" t="s">
        <v>68</v>
      </c>
    </row>
    <row r="18" spans="1:10" ht="16.5" customHeight="1" x14ac:dyDescent="0.25">
      <c r="A18" s="4" t="s">
        <v>34</v>
      </c>
      <c r="B18" s="5">
        <v>1</v>
      </c>
      <c r="C18" s="6" t="s">
        <v>41</v>
      </c>
      <c r="D18" s="6" t="s">
        <v>67</v>
      </c>
      <c r="E18" s="4" t="s">
        <v>35</v>
      </c>
      <c r="F18" s="4">
        <v>16</v>
      </c>
      <c r="G18" s="4">
        <v>15</v>
      </c>
      <c r="H18" s="7">
        <f>SUM(F18:G18)</f>
        <v>31</v>
      </c>
      <c r="I18" s="8">
        <f>H18/55</f>
        <v>0.5636363636363636</v>
      </c>
      <c r="J18" s="9" t="s">
        <v>68</v>
      </c>
    </row>
    <row r="19" spans="1:10" x14ac:dyDescent="0.25">
      <c r="A19" s="13"/>
      <c r="B19" s="11"/>
      <c r="C19" s="11"/>
      <c r="D19" s="6"/>
      <c r="E19" s="4"/>
      <c r="F19" s="23"/>
      <c r="G19" s="23"/>
      <c r="H19" s="7">
        <f>SUM(F19:G19)</f>
        <v>0</v>
      </c>
      <c r="I19" s="8">
        <f>H19/55</f>
        <v>0</v>
      </c>
      <c r="J19" s="9"/>
    </row>
    <row r="20" spans="1:10" x14ac:dyDescent="0.25">
      <c r="A20" s="4"/>
      <c r="B20" s="5"/>
      <c r="C20" s="6"/>
      <c r="D20" s="6"/>
      <c r="E20" s="4"/>
      <c r="F20" s="4"/>
      <c r="G20" s="4"/>
      <c r="H20" s="7">
        <f>SUM(F20:G20)</f>
        <v>0</v>
      </c>
      <c r="I20" s="8">
        <f>H20/55</f>
        <v>0</v>
      </c>
      <c r="J20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A18" sqref="A18:E32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49.7109375" style="3" customWidth="1"/>
    <col min="5" max="5" width="31.42578125" style="3" customWidth="1"/>
    <col min="6" max="6" width="26.5703125" style="3" customWidth="1"/>
    <col min="7" max="7" width="2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 customHeight="1" x14ac:dyDescent="0.25">
      <c r="A4" s="4" t="s">
        <v>52</v>
      </c>
      <c r="B4" s="5">
        <v>12</v>
      </c>
      <c r="C4" s="6" t="s">
        <v>53</v>
      </c>
      <c r="D4" s="6" t="s">
        <v>67</v>
      </c>
      <c r="E4" s="4" t="s">
        <v>35</v>
      </c>
      <c r="F4" s="4">
        <v>19</v>
      </c>
      <c r="G4" s="4">
        <v>30</v>
      </c>
      <c r="H4" s="7">
        <f t="shared" ref="H4:H17" si="0">SUM(F4:G4)</f>
        <v>49</v>
      </c>
      <c r="I4" s="8">
        <f>H4/55</f>
        <v>0.89090909090909087</v>
      </c>
      <c r="J4" s="9" t="s">
        <v>65</v>
      </c>
    </row>
    <row r="5" spans="1:10" ht="15" customHeight="1" x14ac:dyDescent="0.25">
      <c r="A5" s="10" t="s">
        <v>70</v>
      </c>
      <c r="B5" s="11">
        <v>9</v>
      </c>
      <c r="C5" s="11" t="s">
        <v>53</v>
      </c>
      <c r="D5" s="6" t="s">
        <v>67</v>
      </c>
      <c r="E5" s="4" t="s">
        <v>35</v>
      </c>
      <c r="F5" s="21">
        <v>18</v>
      </c>
      <c r="G5" s="21">
        <v>30</v>
      </c>
      <c r="H5" s="7">
        <f t="shared" si="0"/>
        <v>48</v>
      </c>
      <c r="I5" s="8">
        <f t="shared" ref="I5:I17" si="1">H5/55</f>
        <v>0.87272727272727268</v>
      </c>
      <c r="J5" s="9" t="s">
        <v>66</v>
      </c>
    </row>
    <row r="6" spans="1:10" ht="15.75" customHeight="1" x14ac:dyDescent="0.25">
      <c r="A6" s="4" t="s">
        <v>54</v>
      </c>
      <c r="B6" s="5">
        <v>6</v>
      </c>
      <c r="C6" s="6" t="s">
        <v>55</v>
      </c>
      <c r="D6" s="6" t="s">
        <v>67</v>
      </c>
      <c r="E6" s="4" t="s">
        <v>35</v>
      </c>
      <c r="F6" s="4">
        <v>17</v>
      </c>
      <c r="G6" s="4">
        <v>30</v>
      </c>
      <c r="H6" s="7">
        <f t="shared" si="0"/>
        <v>47</v>
      </c>
      <c r="I6" s="8">
        <f t="shared" si="1"/>
        <v>0.8545454545454545</v>
      </c>
      <c r="J6" s="9" t="s">
        <v>66</v>
      </c>
    </row>
    <row r="7" spans="1:10" ht="16.5" customHeight="1" x14ac:dyDescent="0.25">
      <c r="A7" s="4" t="s">
        <v>56</v>
      </c>
      <c r="B7" s="5">
        <v>11</v>
      </c>
      <c r="C7" s="6" t="s">
        <v>55</v>
      </c>
      <c r="D7" s="6" t="s">
        <v>67</v>
      </c>
      <c r="E7" s="4" t="s">
        <v>35</v>
      </c>
      <c r="F7" s="4">
        <v>16</v>
      </c>
      <c r="G7" s="4">
        <v>30</v>
      </c>
      <c r="H7" s="7">
        <f t="shared" si="0"/>
        <v>46</v>
      </c>
      <c r="I7" s="8">
        <f t="shared" si="1"/>
        <v>0.83636363636363631</v>
      </c>
      <c r="J7" s="9" t="s">
        <v>68</v>
      </c>
    </row>
    <row r="8" spans="1:10" ht="16.5" customHeight="1" x14ac:dyDescent="0.25">
      <c r="A8" s="10" t="s">
        <v>58</v>
      </c>
      <c r="B8" s="11">
        <v>10</v>
      </c>
      <c r="C8" s="11" t="s">
        <v>53</v>
      </c>
      <c r="D8" s="6" t="s">
        <v>67</v>
      </c>
      <c r="E8" s="4" t="s">
        <v>35</v>
      </c>
      <c r="F8" s="21">
        <v>16</v>
      </c>
      <c r="G8" s="21">
        <v>30</v>
      </c>
      <c r="H8" s="7">
        <f t="shared" si="0"/>
        <v>46</v>
      </c>
      <c r="I8" s="8">
        <f t="shared" si="1"/>
        <v>0.83636363636363631</v>
      </c>
      <c r="J8" s="9" t="s">
        <v>68</v>
      </c>
    </row>
    <row r="9" spans="1:10" ht="15" customHeight="1" x14ac:dyDescent="0.25">
      <c r="A9" s="10" t="s">
        <v>57</v>
      </c>
      <c r="B9" s="11">
        <v>5</v>
      </c>
      <c r="C9" s="11" t="s">
        <v>53</v>
      </c>
      <c r="D9" s="6" t="s">
        <v>67</v>
      </c>
      <c r="E9" s="4" t="s">
        <v>35</v>
      </c>
      <c r="F9" s="21">
        <v>15</v>
      </c>
      <c r="G9" s="21">
        <v>25</v>
      </c>
      <c r="H9" s="7">
        <f t="shared" si="0"/>
        <v>40</v>
      </c>
      <c r="I9" s="8">
        <f t="shared" si="1"/>
        <v>0.72727272727272729</v>
      </c>
      <c r="J9" s="9" t="s">
        <v>68</v>
      </c>
    </row>
    <row r="10" spans="1:10" ht="15" customHeight="1" x14ac:dyDescent="0.25">
      <c r="A10" s="10" t="s">
        <v>59</v>
      </c>
      <c r="B10" s="11">
        <v>7</v>
      </c>
      <c r="C10" s="11" t="s">
        <v>53</v>
      </c>
      <c r="D10" s="6" t="s">
        <v>67</v>
      </c>
      <c r="E10" s="4" t="s">
        <v>35</v>
      </c>
      <c r="F10" s="21">
        <v>14</v>
      </c>
      <c r="G10" s="21">
        <v>25</v>
      </c>
      <c r="H10" s="7">
        <f t="shared" si="0"/>
        <v>39</v>
      </c>
      <c r="I10" s="8">
        <f t="shared" si="1"/>
        <v>0.70909090909090911</v>
      </c>
      <c r="J10" s="9" t="s">
        <v>68</v>
      </c>
    </row>
    <row r="11" spans="1:10" ht="14.25" customHeight="1" x14ac:dyDescent="0.25">
      <c r="A11" s="13" t="s">
        <v>60</v>
      </c>
      <c r="B11" s="11">
        <v>8</v>
      </c>
      <c r="C11" s="11" t="s">
        <v>53</v>
      </c>
      <c r="D11" s="6" t="s">
        <v>67</v>
      </c>
      <c r="E11" s="4" t="s">
        <v>35</v>
      </c>
      <c r="F11" s="23">
        <v>14</v>
      </c>
      <c r="G11" s="23">
        <v>25</v>
      </c>
      <c r="H11" s="7">
        <f t="shared" si="0"/>
        <v>39</v>
      </c>
      <c r="I11" s="8">
        <f t="shared" si="1"/>
        <v>0.70909090909090911</v>
      </c>
      <c r="J11" s="9" t="s">
        <v>68</v>
      </c>
    </row>
    <row r="12" spans="1:10" ht="14.25" customHeight="1" x14ac:dyDescent="0.25">
      <c r="A12" s="4" t="s">
        <v>61</v>
      </c>
      <c r="B12" s="5">
        <v>4</v>
      </c>
      <c r="C12" s="6" t="s">
        <v>53</v>
      </c>
      <c r="D12" s="6" t="s">
        <v>67</v>
      </c>
      <c r="E12" s="4" t="s">
        <v>35</v>
      </c>
      <c r="F12" s="4">
        <v>13</v>
      </c>
      <c r="G12" s="4">
        <v>25</v>
      </c>
      <c r="H12" s="7">
        <f t="shared" si="0"/>
        <v>38</v>
      </c>
      <c r="I12" s="8">
        <f t="shared" si="1"/>
        <v>0.69090909090909092</v>
      </c>
      <c r="J12" s="9" t="s">
        <v>68</v>
      </c>
    </row>
    <row r="13" spans="1:10" ht="15.75" customHeight="1" x14ac:dyDescent="0.25">
      <c r="A13" s="10" t="s">
        <v>62</v>
      </c>
      <c r="B13" s="11">
        <v>1</v>
      </c>
      <c r="C13" s="11" t="s">
        <v>53</v>
      </c>
      <c r="D13" s="6" t="s">
        <v>67</v>
      </c>
      <c r="E13" s="4" t="s">
        <v>35</v>
      </c>
      <c r="F13" s="21">
        <v>16</v>
      </c>
      <c r="G13" s="21">
        <v>20</v>
      </c>
      <c r="H13" s="7">
        <f t="shared" si="0"/>
        <v>36</v>
      </c>
      <c r="I13" s="8">
        <f t="shared" si="1"/>
        <v>0.65454545454545454</v>
      </c>
      <c r="J13" s="9" t="s">
        <v>68</v>
      </c>
    </row>
    <row r="14" spans="1:10" ht="14.25" customHeight="1" x14ac:dyDescent="0.25">
      <c r="A14" s="14" t="s">
        <v>64</v>
      </c>
      <c r="B14" s="15">
        <v>3</v>
      </c>
      <c r="C14" s="16" t="s">
        <v>55</v>
      </c>
      <c r="D14" s="6" t="s">
        <v>67</v>
      </c>
      <c r="E14" s="4" t="s">
        <v>35</v>
      </c>
      <c r="F14" s="17">
        <v>12</v>
      </c>
      <c r="G14" s="17">
        <v>20</v>
      </c>
      <c r="H14" s="7">
        <f t="shared" si="0"/>
        <v>32</v>
      </c>
      <c r="I14" s="8">
        <f t="shared" ref="I14" si="2">H14/55</f>
        <v>0.58181818181818179</v>
      </c>
      <c r="J14" s="9" t="s">
        <v>68</v>
      </c>
    </row>
    <row r="15" spans="1:10" ht="15" customHeight="1" x14ac:dyDescent="0.25">
      <c r="A15" s="13" t="s">
        <v>63</v>
      </c>
      <c r="B15" s="11">
        <v>2</v>
      </c>
      <c r="C15" s="11" t="s">
        <v>55</v>
      </c>
      <c r="D15" s="6" t="s">
        <v>67</v>
      </c>
      <c r="E15" s="4" t="s">
        <v>35</v>
      </c>
      <c r="F15" s="23">
        <v>11</v>
      </c>
      <c r="G15" s="23">
        <v>20</v>
      </c>
      <c r="H15" s="7">
        <f t="shared" ref="H15" si="3">SUM(F15:G15)</f>
        <v>31</v>
      </c>
      <c r="I15" s="8">
        <f t="shared" si="1"/>
        <v>0.5636363636363636</v>
      </c>
      <c r="J15" s="9" t="s">
        <v>68</v>
      </c>
    </row>
    <row r="16" spans="1:10" x14ac:dyDescent="0.25">
      <c r="A16" s="14"/>
      <c r="B16" s="15"/>
      <c r="C16" s="16"/>
      <c r="D16" s="6"/>
      <c r="E16" s="4"/>
      <c r="F16" s="17"/>
      <c r="G16" s="17"/>
      <c r="H16" s="7">
        <f t="shared" ref="H16" si="4">SUM(F16:G16)</f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zoomScale="70" zoomScaleNormal="70" workbookViewId="0">
      <selection activeCell="A13" sqref="A13:I2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53.5703125" style="3" customWidth="1"/>
    <col min="5" max="5" width="37.85546875" style="3" customWidth="1"/>
    <col min="6" max="6" width="26.5703125" style="3" customWidth="1"/>
    <col min="7" max="7" width="2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6.5" customHeight="1" x14ac:dyDescent="0.25">
      <c r="A4" s="4" t="s">
        <v>15</v>
      </c>
      <c r="B4" s="5">
        <v>11</v>
      </c>
      <c r="C4" s="6" t="s">
        <v>16</v>
      </c>
      <c r="D4" s="6" t="s">
        <v>67</v>
      </c>
      <c r="E4" s="4" t="s">
        <v>32</v>
      </c>
      <c r="F4" s="4">
        <v>22</v>
      </c>
      <c r="G4" s="4">
        <v>28</v>
      </c>
      <c r="H4" s="7">
        <f t="shared" ref="H4:H12" si="0">SUM(F4:G4)</f>
        <v>50</v>
      </c>
      <c r="I4" s="8">
        <f t="shared" ref="I4:I12" si="1">H4/60</f>
        <v>0.83333333333333337</v>
      </c>
      <c r="J4" s="9" t="s">
        <v>65</v>
      </c>
    </row>
    <row r="5" spans="1:10" x14ac:dyDescent="0.25">
      <c r="A5" s="10" t="s">
        <v>25</v>
      </c>
      <c r="B5" s="11">
        <v>14</v>
      </c>
      <c r="C5" s="11" t="s">
        <v>20</v>
      </c>
      <c r="D5" s="6" t="s">
        <v>67</v>
      </c>
      <c r="E5" s="12" t="s">
        <v>32</v>
      </c>
      <c r="F5" s="21">
        <v>18</v>
      </c>
      <c r="G5" s="21">
        <v>24</v>
      </c>
      <c r="H5" s="7">
        <f>SUM(F5:G5)</f>
        <v>42</v>
      </c>
      <c r="I5" s="8">
        <f t="shared" si="1"/>
        <v>0.7</v>
      </c>
      <c r="J5" s="9" t="s">
        <v>66</v>
      </c>
    </row>
    <row r="6" spans="1:10" x14ac:dyDescent="0.25">
      <c r="A6" s="10" t="s">
        <v>23</v>
      </c>
      <c r="B6" s="11">
        <v>9</v>
      </c>
      <c r="C6" s="11" t="s">
        <v>16</v>
      </c>
      <c r="D6" s="6" t="s">
        <v>67</v>
      </c>
      <c r="E6" s="12" t="s">
        <v>32</v>
      </c>
      <c r="F6" s="21">
        <v>15</v>
      </c>
      <c r="G6" s="21">
        <v>17</v>
      </c>
      <c r="H6" s="7">
        <f t="shared" si="0"/>
        <v>32</v>
      </c>
      <c r="I6" s="8">
        <f t="shared" si="1"/>
        <v>0.53333333333333333</v>
      </c>
      <c r="J6" s="9" t="s">
        <v>68</v>
      </c>
    </row>
    <row r="7" spans="1:10" x14ac:dyDescent="0.25">
      <c r="A7" s="10" t="s">
        <v>24</v>
      </c>
      <c r="B7" s="11">
        <v>10</v>
      </c>
      <c r="C7" s="11" t="s">
        <v>16</v>
      </c>
      <c r="D7" s="6" t="s">
        <v>67</v>
      </c>
      <c r="E7" s="12" t="s">
        <v>32</v>
      </c>
      <c r="F7" s="21">
        <v>12</v>
      </c>
      <c r="G7" s="21">
        <v>15</v>
      </c>
      <c r="H7" s="7">
        <f t="shared" si="0"/>
        <v>27</v>
      </c>
      <c r="I7" s="8">
        <f t="shared" si="1"/>
        <v>0.45</v>
      </c>
      <c r="J7" s="9" t="s">
        <v>68</v>
      </c>
    </row>
    <row r="8" spans="1:10" ht="16.5" customHeight="1" x14ac:dyDescent="0.25">
      <c r="A8" s="4" t="s">
        <v>19</v>
      </c>
      <c r="B8" s="5">
        <v>13</v>
      </c>
      <c r="C8" s="6" t="s">
        <v>20</v>
      </c>
      <c r="D8" s="6" t="s">
        <v>67</v>
      </c>
      <c r="E8" s="4" t="s">
        <v>32</v>
      </c>
      <c r="F8" s="4">
        <v>19</v>
      </c>
      <c r="G8" s="4">
        <v>7</v>
      </c>
      <c r="H8" s="7">
        <f t="shared" si="0"/>
        <v>26</v>
      </c>
      <c r="I8" s="8">
        <f t="shared" si="1"/>
        <v>0.43333333333333335</v>
      </c>
      <c r="J8" s="9" t="s">
        <v>68</v>
      </c>
    </row>
    <row r="9" spans="1:10" x14ac:dyDescent="0.25">
      <c r="A9" s="10" t="s">
        <v>17</v>
      </c>
      <c r="B9" s="11">
        <v>8</v>
      </c>
      <c r="C9" s="11" t="s">
        <v>16</v>
      </c>
      <c r="D9" s="6" t="s">
        <v>67</v>
      </c>
      <c r="E9" s="12" t="s">
        <v>32</v>
      </c>
      <c r="F9" s="21">
        <v>12</v>
      </c>
      <c r="G9" s="21">
        <v>7</v>
      </c>
      <c r="H9" s="7">
        <f t="shared" si="0"/>
        <v>19</v>
      </c>
      <c r="I9" s="8">
        <f t="shared" si="1"/>
        <v>0.31666666666666665</v>
      </c>
      <c r="J9" s="9" t="s">
        <v>68</v>
      </c>
    </row>
    <row r="10" spans="1:10" ht="17.25" customHeight="1" x14ac:dyDescent="0.25">
      <c r="A10" s="4" t="s">
        <v>18</v>
      </c>
      <c r="B10" s="5">
        <v>3</v>
      </c>
      <c r="C10" s="6" t="s">
        <v>16</v>
      </c>
      <c r="D10" s="6" t="s">
        <v>67</v>
      </c>
      <c r="E10" s="4" t="s">
        <v>32</v>
      </c>
      <c r="F10" s="4">
        <v>11</v>
      </c>
      <c r="G10" s="4">
        <v>7</v>
      </c>
      <c r="H10" s="7">
        <f t="shared" si="0"/>
        <v>18</v>
      </c>
      <c r="I10" s="8">
        <f t="shared" si="1"/>
        <v>0.3</v>
      </c>
      <c r="J10" s="9" t="s">
        <v>68</v>
      </c>
    </row>
    <row r="11" spans="1:10" x14ac:dyDescent="0.25">
      <c r="A11" s="10"/>
      <c r="B11" s="11"/>
      <c r="C11" s="19"/>
      <c r="D11" s="11"/>
      <c r="E11" s="12"/>
      <c r="F11" s="12"/>
      <c r="G11" s="12"/>
      <c r="H11" s="7">
        <f t="shared" si="0"/>
        <v>0</v>
      </c>
      <c r="I11" s="8">
        <f t="shared" si="1"/>
        <v>0</v>
      </c>
      <c r="J11" s="9"/>
    </row>
    <row r="12" spans="1:10" x14ac:dyDescent="0.25">
      <c r="A12" s="10"/>
      <c r="B12" s="11"/>
      <c r="C12" s="19"/>
      <c r="D12" s="19"/>
      <c r="E12" s="12"/>
      <c r="F12" s="12"/>
      <c r="G12" s="12"/>
      <c r="H12" s="7">
        <f t="shared" si="0"/>
        <v>0</v>
      </c>
      <c r="I12" s="8">
        <f t="shared" si="1"/>
        <v>0</v>
      </c>
      <c r="J12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zoomScale="70" zoomScaleNormal="70" workbookViewId="0">
      <selection activeCell="A13" sqref="A13:F27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51.85546875" style="3" customWidth="1"/>
    <col min="5" max="5" width="39" style="3" customWidth="1"/>
    <col min="6" max="6" width="26.5703125" style="3" customWidth="1"/>
    <col min="7" max="7" width="2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10" t="s">
        <v>31</v>
      </c>
      <c r="B4" s="11">
        <v>4</v>
      </c>
      <c r="C4" s="11" t="s">
        <v>22</v>
      </c>
      <c r="D4" s="6" t="s">
        <v>67</v>
      </c>
      <c r="E4" s="12" t="s">
        <v>32</v>
      </c>
      <c r="F4" s="21">
        <v>23</v>
      </c>
      <c r="G4" s="21">
        <v>29</v>
      </c>
      <c r="H4" s="7">
        <f t="shared" ref="H4:H12" si="0">SUM(F4:G4)</f>
        <v>52</v>
      </c>
      <c r="I4" s="8">
        <f t="shared" ref="I4:I12" si="1">H4/60</f>
        <v>0.8666666666666667</v>
      </c>
      <c r="J4" s="9" t="s">
        <v>65</v>
      </c>
    </row>
    <row r="5" spans="1:10" x14ac:dyDescent="0.25">
      <c r="A5" s="10" t="s">
        <v>30</v>
      </c>
      <c r="B5" s="11">
        <v>5</v>
      </c>
      <c r="C5" s="11" t="s">
        <v>22</v>
      </c>
      <c r="D5" s="6" t="s">
        <v>67</v>
      </c>
      <c r="E5" s="12" t="s">
        <v>32</v>
      </c>
      <c r="F5" s="21">
        <v>22</v>
      </c>
      <c r="G5" s="21">
        <v>26</v>
      </c>
      <c r="H5" s="7">
        <f t="shared" si="0"/>
        <v>48</v>
      </c>
      <c r="I5" s="8">
        <f t="shared" si="1"/>
        <v>0.8</v>
      </c>
      <c r="J5" s="9" t="s">
        <v>66</v>
      </c>
    </row>
    <row r="6" spans="1:10" x14ac:dyDescent="0.25">
      <c r="A6" s="10" t="s">
        <v>26</v>
      </c>
      <c r="B6" s="11">
        <v>7</v>
      </c>
      <c r="C6" s="11" t="s">
        <v>22</v>
      </c>
      <c r="D6" s="6" t="s">
        <v>67</v>
      </c>
      <c r="E6" s="12" t="s">
        <v>32</v>
      </c>
      <c r="F6" s="21">
        <v>17</v>
      </c>
      <c r="G6" s="21">
        <v>28</v>
      </c>
      <c r="H6" s="7">
        <f t="shared" si="0"/>
        <v>45</v>
      </c>
      <c r="I6" s="8">
        <f t="shared" si="1"/>
        <v>0.75</v>
      </c>
      <c r="J6" s="9" t="s">
        <v>68</v>
      </c>
    </row>
    <row r="7" spans="1:10" x14ac:dyDescent="0.25">
      <c r="A7" s="4" t="s">
        <v>33</v>
      </c>
      <c r="B7" s="5">
        <v>1</v>
      </c>
      <c r="C7" s="6" t="s">
        <v>27</v>
      </c>
      <c r="D7" s="6" t="s">
        <v>67</v>
      </c>
      <c r="E7" s="4" t="s">
        <v>32</v>
      </c>
      <c r="F7" s="4">
        <v>19</v>
      </c>
      <c r="G7" s="4">
        <v>24</v>
      </c>
      <c r="H7" s="7">
        <f t="shared" si="0"/>
        <v>43</v>
      </c>
      <c r="I7" s="8">
        <f t="shared" si="1"/>
        <v>0.71666666666666667</v>
      </c>
      <c r="J7" s="9" t="s">
        <v>68</v>
      </c>
    </row>
    <row r="8" spans="1:10" x14ac:dyDescent="0.25">
      <c r="A8" s="4" t="s">
        <v>28</v>
      </c>
      <c r="B8" s="5">
        <v>2</v>
      </c>
      <c r="C8" s="6" t="s">
        <v>27</v>
      </c>
      <c r="D8" s="6" t="s">
        <v>67</v>
      </c>
      <c r="E8" s="4" t="s">
        <v>32</v>
      </c>
      <c r="F8" s="4">
        <v>21</v>
      </c>
      <c r="G8" s="4">
        <v>20</v>
      </c>
      <c r="H8" s="7">
        <f t="shared" si="0"/>
        <v>41</v>
      </c>
      <c r="I8" s="8">
        <f t="shared" si="1"/>
        <v>0.68333333333333335</v>
      </c>
      <c r="J8" s="9" t="s">
        <v>68</v>
      </c>
    </row>
    <row r="9" spans="1:10" x14ac:dyDescent="0.25">
      <c r="A9" s="10" t="s">
        <v>29</v>
      </c>
      <c r="B9" s="11">
        <v>12</v>
      </c>
      <c r="C9" s="11" t="s">
        <v>27</v>
      </c>
      <c r="D9" s="6" t="s">
        <v>67</v>
      </c>
      <c r="E9" s="12" t="s">
        <v>32</v>
      </c>
      <c r="F9" s="21">
        <v>12</v>
      </c>
      <c r="G9" s="21">
        <v>18</v>
      </c>
      <c r="H9" s="7">
        <f t="shared" si="0"/>
        <v>30</v>
      </c>
      <c r="I9" s="8">
        <f t="shared" si="1"/>
        <v>0.5</v>
      </c>
      <c r="J9" s="9" t="s">
        <v>68</v>
      </c>
    </row>
    <row r="10" spans="1:10" x14ac:dyDescent="0.25">
      <c r="A10" s="4" t="s">
        <v>21</v>
      </c>
      <c r="B10" s="5">
        <v>6</v>
      </c>
      <c r="C10" s="6" t="s">
        <v>22</v>
      </c>
      <c r="D10" s="6" t="s">
        <v>67</v>
      </c>
      <c r="E10" s="4" t="s">
        <v>32</v>
      </c>
      <c r="F10" s="4">
        <v>14</v>
      </c>
      <c r="G10" s="4">
        <v>7</v>
      </c>
      <c r="H10" s="7">
        <f t="shared" si="0"/>
        <v>21</v>
      </c>
      <c r="I10" s="8">
        <f t="shared" si="1"/>
        <v>0.35</v>
      </c>
      <c r="J10" s="9" t="s">
        <v>68</v>
      </c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18"/>
      <c r="B12" s="11"/>
      <c r="C12" s="19"/>
      <c r="D12" s="11"/>
      <c r="E12" s="12"/>
      <c r="F12" s="12"/>
      <c r="G12" s="12"/>
      <c r="H12" s="7">
        <f t="shared" si="0"/>
        <v>0</v>
      </c>
      <c r="I12" s="8">
        <f t="shared" si="1"/>
        <v>0</v>
      </c>
      <c r="J12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2023-10-11T07:15:50Z</dcterms:modified>
</cp:coreProperties>
</file>