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6101759E-BE56-48F1-B72F-343FB817876E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9 класс" sheetId="6" r:id="rId1"/>
    <sheet name="10 класс" sheetId="10" r:id="rId2"/>
    <sheet name="11 класс" sheetId="9" r:id="rId3"/>
  </sheets>
  <calcPr calcId="191029"/>
</workbook>
</file>

<file path=xl/calcChain.xml><?xml version="1.0" encoding="utf-8"?>
<calcChain xmlns="http://schemas.openxmlformats.org/spreadsheetml/2006/main">
  <c r="R5" i="10" l="1"/>
  <c r="R6" i="10"/>
  <c r="R7" i="10"/>
  <c r="S7" i="10" s="1"/>
  <c r="R8" i="10"/>
  <c r="S8" i="10" s="1"/>
  <c r="R9" i="10"/>
  <c r="R10" i="10"/>
  <c r="S10" i="10" s="1"/>
  <c r="R11" i="10"/>
  <c r="S11" i="10" s="1"/>
  <c r="R12" i="10"/>
  <c r="R13" i="10"/>
  <c r="R14" i="10"/>
  <c r="R15" i="10"/>
  <c r="S15" i="10" s="1"/>
  <c r="R16" i="10"/>
  <c r="R17" i="10"/>
  <c r="R4" i="10"/>
  <c r="S17" i="10"/>
  <c r="S16" i="10"/>
  <c r="S14" i="10"/>
  <c r="S13" i="10"/>
  <c r="S12" i="10"/>
  <c r="S9" i="10"/>
  <c r="S6" i="10"/>
  <c r="S5" i="10"/>
  <c r="S4" i="10"/>
  <c r="P15" i="9"/>
  <c r="Q15" i="9" s="1"/>
  <c r="P14" i="9"/>
  <c r="Q14" i="9" s="1"/>
  <c r="P13" i="9"/>
  <c r="Q13" i="9" s="1"/>
  <c r="P12" i="9"/>
  <c r="Q12" i="9" s="1"/>
  <c r="P11" i="9"/>
  <c r="Q11" i="9" s="1"/>
  <c r="P10" i="9"/>
  <c r="Q10" i="9" s="1"/>
  <c r="P9" i="9"/>
  <c r="Q9" i="9" s="1"/>
  <c r="P8" i="9"/>
  <c r="Q8" i="9" s="1"/>
  <c r="P7" i="9"/>
  <c r="Q7" i="9" s="1"/>
  <c r="P6" i="9"/>
  <c r="Q6" i="9" s="1"/>
  <c r="P5" i="9"/>
  <c r="Q5" i="9" s="1"/>
  <c r="P4" i="9"/>
  <c r="Q4" i="9" s="1"/>
  <c r="P5" i="6"/>
  <c r="Q5" i="6" s="1"/>
  <c r="P6" i="6"/>
  <c r="Q6" i="6" s="1"/>
  <c r="P7" i="6"/>
  <c r="Q7" i="6" s="1"/>
  <c r="P8" i="6"/>
  <c r="Q8" i="6" s="1"/>
  <c r="P9" i="6"/>
  <c r="Q9" i="6" s="1"/>
  <c r="P10" i="6"/>
  <c r="Q10" i="6" s="1"/>
  <c r="P11" i="6"/>
  <c r="Q11" i="6" s="1"/>
  <c r="P12" i="6"/>
  <c r="Q12" i="6" s="1"/>
  <c r="P4" i="6"/>
  <c r="Q4" i="6" s="1"/>
</calcChain>
</file>

<file path=xl/sharedStrings.xml><?xml version="1.0" encoding="utf-8"?>
<sst xmlns="http://schemas.openxmlformats.org/spreadsheetml/2006/main" count="214" uniqueCount="61">
  <si>
    <t>Предмет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</si>
  <si>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</si>
  <si>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</si>
  <si>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</si>
  <si>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</si>
  <si>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</si>
  <si>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</si>
  <si>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</si>
  <si>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9 класс</t>
  </si>
  <si>
    <t>10 класс</t>
  </si>
  <si>
    <t>ФИО</t>
  </si>
  <si>
    <t>з. 1</t>
  </si>
  <si>
    <t>з. 2</t>
  </si>
  <si>
    <t>з. 3</t>
  </si>
  <si>
    <t>з. 4</t>
  </si>
  <si>
    <t>з. 5</t>
  </si>
  <si>
    <t>з. 6</t>
  </si>
  <si>
    <t>з. 7</t>
  </si>
  <si>
    <t>з. 8</t>
  </si>
  <si>
    <t>з. 9</t>
  </si>
  <si>
    <t>з. 10</t>
  </si>
  <si>
    <t>з. 11</t>
  </si>
  <si>
    <t>Предварительные результаты школьного этапа всероссийской олимпиады 2023 года по праву</t>
  </si>
  <si>
    <t>11 класс</t>
  </si>
  <si>
    <t>Сташун Глеб Родионович</t>
  </si>
  <si>
    <t>право</t>
  </si>
  <si>
    <t>9В</t>
  </si>
  <si>
    <t>Хасанова Виктория Альбековна</t>
  </si>
  <si>
    <t>победитель</t>
  </si>
  <si>
    <t>Кращук Алексей Владимирович</t>
  </si>
  <si>
    <t>9А</t>
  </si>
  <si>
    <t>призер</t>
  </si>
  <si>
    <t>Кицак Владислав Дмитриевич</t>
  </si>
  <si>
    <t>Семенов Михаил Михайлович</t>
  </si>
  <si>
    <t>Губин Богдан Витальевич</t>
  </si>
  <si>
    <t>Науменко Алексей Дмитриевич</t>
  </si>
  <si>
    <t>Данильченко Иван Олегович</t>
  </si>
  <si>
    <t>участник</t>
  </si>
  <si>
    <t>Хасанзянова Камилла Рустамовна</t>
  </si>
  <si>
    <t>Скакова Ольга Евгеньевна</t>
  </si>
  <si>
    <t>Кобякова Анастасия Евгеньевна</t>
  </si>
  <si>
    <t>Демидов Роман Радионович</t>
  </si>
  <si>
    <t>Корягина Дарья Анатольевна</t>
  </si>
  <si>
    <t>Лавриненко лилиана Дмитриевна</t>
  </si>
  <si>
    <t>Апарнева Дарья Дмитриевна</t>
  </si>
  <si>
    <t>Ромашкина Елена Вячеславовна</t>
  </si>
  <si>
    <t>Грисько Валерия Сергеевна</t>
  </si>
  <si>
    <t>Хозяинова Ирина Денисовна</t>
  </si>
  <si>
    <t>Жеденова Екатерина Александровна</t>
  </si>
  <si>
    <t>Петров Иван Сергеевич</t>
  </si>
  <si>
    <t>Захаренко Евгения Александровна</t>
  </si>
  <si>
    <t>Гавриленко Анна Евгеньевна</t>
  </si>
  <si>
    <t>Виноградова Анна Александровна</t>
  </si>
  <si>
    <t>Челпанова Романна Павловна</t>
  </si>
  <si>
    <t>Дениченко Виктория Вадимовна</t>
  </si>
  <si>
    <t>Корчемкин Иван Алексеевич</t>
  </si>
  <si>
    <t>Жукова Дарья Вадимовна</t>
  </si>
  <si>
    <t>Пологова Виктория Александровна</t>
  </si>
  <si>
    <t>Терентьева Екатерина Николаевна</t>
  </si>
  <si>
    <t>МОУ "СОШ № 39 им. Г.А.Чернова" г. Воркуты</t>
  </si>
  <si>
    <t>Аймятова Эльмира Рашидовна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</si>
</sst>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zoomScale="80" zoomScaleNormal="80" workbookViewId="0">
      <selection activeCell="A13" sqref="A13:F33"/>
    </sheetView>
  </sheetViews>
  <sheetFormatPr defaultRowHeight="15.75" x14ac:dyDescent="0.25"/>
  <cols>
    <col min="1" max="1" width="43.5703125" style="3" customWidth="1"/>
    <col min="2" max="2" width="11.140625" style="3" bestFit="1" customWidth="1"/>
    <col min="3" max="3" width="8.42578125" style="3" bestFit="1" customWidth="1"/>
    <col min="4" max="4" width="9.140625" style="3"/>
    <col min="5" max="5" width="55.5703125" style="3" customWidth="1"/>
    <col min="6" max="6" width="34.140625" style="3" customWidth="1"/>
    <col min="7" max="15" width="4.85546875" style="3" bestFit="1" customWidth="1"/>
    <col min="16" max="17" width="9.140625" style="3"/>
    <col min="18" max="18" width="12.85546875" style="3" bestFit="1" customWidth="1"/>
    <col min="19" max="16384" width="9.140625" style="3"/>
  </cols>
  <sheetData>
    <row r="1" spans="1:18" ht="22.5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5</v>
      </c>
      <c r="Q2" s="2" t="s">
        <v>6</v>
      </c>
      <c r="R2" s="1" t="s">
        <v>7</v>
      </c>
    </row>
    <row r="3" spans="1:18" x14ac:dyDescent="0.25">
      <c r="A3" s="15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x14ac:dyDescent="0.25">
      <c r="A4" s="11" t="s">
        <v>24</v>
      </c>
      <c r="B4" s="5" t="s">
        <v>25</v>
      </c>
      <c r="C4" s="6">
        <v>3</v>
      </c>
      <c r="D4" s="4" t="s">
        <v>26</v>
      </c>
      <c r="E4" s="4" t="s">
        <v>59</v>
      </c>
      <c r="F4" s="4" t="s">
        <v>27</v>
      </c>
      <c r="G4" s="6">
        <v>10</v>
      </c>
      <c r="H4" s="6">
        <v>5</v>
      </c>
      <c r="I4" s="6">
        <v>12</v>
      </c>
      <c r="J4" s="6">
        <v>9</v>
      </c>
      <c r="K4" s="6">
        <v>0</v>
      </c>
      <c r="L4" s="6">
        <v>16</v>
      </c>
      <c r="M4" s="6">
        <v>6</v>
      </c>
      <c r="N4" s="6">
        <v>0</v>
      </c>
      <c r="O4" s="6">
        <v>0</v>
      </c>
      <c r="P4" s="7">
        <f>SUM(G4:O4)</f>
        <v>58</v>
      </c>
      <c r="Q4" s="2">
        <f>P4/100</f>
        <v>0.57999999999999996</v>
      </c>
      <c r="R4" s="8" t="s">
        <v>28</v>
      </c>
    </row>
    <row r="5" spans="1:18" x14ac:dyDescent="0.25">
      <c r="A5" s="12" t="s">
        <v>29</v>
      </c>
      <c r="B5" s="5" t="s">
        <v>25</v>
      </c>
      <c r="C5" s="9">
        <v>5</v>
      </c>
      <c r="D5" s="9" t="s">
        <v>30</v>
      </c>
      <c r="E5" s="4" t="s">
        <v>59</v>
      </c>
      <c r="F5" s="5" t="s">
        <v>27</v>
      </c>
      <c r="G5" s="9">
        <v>10</v>
      </c>
      <c r="H5" s="9">
        <v>5</v>
      </c>
      <c r="I5" s="9">
        <v>12</v>
      </c>
      <c r="J5" s="9">
        <v>3</v>
      </c>
      <c r="K5" s="9">
        <v>0</v>
      </c>
      <c r="L5" s="9">
        <v>14</v>
      </c>
      <c r="M5" s="9">
        <v>6</v>
      </c>
      <c r="N5" s="9">
        <v>0</v>
      </c>
      <c r="O5" s="9">
        <v>0</v>
      </c>
      <c r="P5" s="7">
        <f t="shared" ref="P5:P12" si="0">SUM(G5:O5)</f>
        <v>50</v>
      </c>
      <c r="Q5" s="2">
        <f t="shared" ref="Q5:Q12" si="1">P5/100</f>
        <v>0.5</v>
      </c>
      <c r="R5" s="8" t="s">
        <v>31</v>
      </c>
    </row>
    <row r="6" spans="1:18" x14ac:dyDescent="0.25">
      <c r="A6" s="11" t="s">
        <v>32</v>
      </c>
      <c r="B6" s="5" t="s">
        <v>25</v>
      </c>
      <c r="C6" s="6">
        <v>4</v>
      </c>
      <c r="D6" s="4" t="s">
        <v>30</v>
      </c>
      <c r="E6" s="4" t="s">
        <v>59</v>
      </c>
      <c r="F6" s="4" t="s">
        <v>27</v>
      </c>
      <c r="G6" s="6">
        <v>7</v>
      </c>
      <c r="H6" s="6">
        <v>4</v>
      </c>
      <c r="I6" s="6">
        <v>10</v>
      </c>
      <c r="J6" s="6">
        <v>3</v>
      </c>
      <c r="K6" s="6">
        <v>5</v>
      </c>
      <c r="L6" s="6">
        <v>13</v>
      </c>
      <c r="M6" s="6">
        <v>0</v>
      </c>
      <c r="N6" s="6">
        <v>0</v>
      </c>
      <c r="O6" s="6">
        <v>0</v>
      </c>
      <c r="P6" s="7">
        <f t="shared" si="0"/>
        <v>42</v>
      </c>
      <c r="Q6" s="2">
        <f t="shared" si="1"/>
        <v>0.42</v>
      </c>
      <c r="R6" s="8" t="s">
        <v>37</v>
      </c>
    </row>
    <row r="7" spans="1:18" x14ac:dyDescent="0.25">
      <c r="A7" s="11" t="s">
        <v>33</v>
      </c>
      <c r="B7" s="5" t="s">
        <v>25</v>
      </c>
      <c r="C7" s="6">
        <v>1</v>
      </c>
      <c r="D7" s="4" t="s">
        <v>26</v>
      </c>
      <c r="E7" s="4" t="s">
        <v>59</v>
      </c>
      <c r="F7" s="4" t="s">
        <v>27</v>
      </c>
      <c r="G7" s="6">
        <v>6</v>
      </c>
      <c r="H7" s="6">
        <v>5</v>
      </c>
      <c r="I7" s="6">
        <v>12</v>
      </c>
      <c r="J7" s="6">
        <v>3</v>
      </c>
      <c r="K7" s="6">
        <v>0</v>
      </c>
      <c r="L7" s="6">
        <v>11</v>
      </c>
      <c r="M7" s="6">
        <v>4</v>
      </c>
      <c r="N7" s="6">
        <v>0</v>
      </c>
      <c r="O7" s="6">
        <v>0</v>
      </c>
      <c r="P7" s="7">
        <f t="shared" si="0"/>
        <v>41</v>
      </c>
      <c r="Q7" s="2">
        <f t="shared" si="1"/>
        <v>0.41</v>
      </c>
      <c r="R7" s="8" t="s">
        <v>37</v>
      </c>
    </row>
    <row r="8" spans="1:18" x14ac:dyDescent="0.25">
      <c r="A8" s="12" t="s">
        <v>34</v>
      </c>
      <c r="B8" s="5" t="s">
        <v>25</v>
      </c>
      <c r="C8" s="9">
        <v>6</v>
      </c>
      <c r="D8" s="9" t="s">
        <v>26</v>
      </c>
      <c r="E8" s="4" t="s">
        <v>59</v>
      </c>
      <c r="F8" s="5" t="s">
        <v>27</v>
      </c>
      <c r="G8" s="9">
        <v>7</v>
      </c>
      <c r="H8" s="9">
        <v>2</v>
      </c>
      <c r="I8" s="9">
        <v>10</v>
      </c>
      <c r="J8" s="9">
        <v>0</v>
      </c>
      <c r="K8" s="9">
        <v>0</v>
      </c>
      <c r="L8" s="9">
        <v>11</v>
      </c>
      <c r="M8" s="9">
        <v>6</v>
      </c>
      <c r="N8" s="9">
        <v>0</v>
      </c>
      <c r="O8" s="9">
        <v>0</v>
      </c>
      <c r="P8" s="7">
        <f t="shared" si="0"/>
        <v>36</v>
      </c>
      <c r="Q8" s="2">
        <f t="shared" si="1"/>
        <v>0.36</v>
      </c>
      <c r="R8" s="8" t="s">
        <v>37</v>
      </c>
    </row>
    <row r="9" spans="1:18" x14ac:dyDescent="0.25">
      <c r="A9" s="12" t="s">
        <v>35</v>
      </c>
      <c r="B9" s="5" t="s">
        <v>25</v>
      </c>
      <c r="C9" s="9">
        <v>2</v>
      </c>
      <c r="D9" s="9" t="s">
        <v>30</v>
      </c>
      <c r="E9" s="4" t="s">
        <v>59</v>
      </c>
      <c r="F9" s="5" t="s">
        <v>27</v>
      </c>
      <c r="G9" s="9">
        <v>4</v>
      </c>
      <c r="H9" s="9">
        <v>5</v>
      </c>
      <c r="I9" s="9">
        <v>12</v>
      </c>
      <c r="J9" s="9">
        <v>3</v>
      </c>
      <c r="K9" s="9">
        <v>0</v>
      </c>
      <c r="L9" s="9">
        <v>3</v>
      </c>
      <c r="M9" s="9">
        <v>6</v>
      </c>
      <c r="N9" s="9">
        <v>0</v>
      </c>
      <c r="O9" s="9">
        <v>0</v>
      </c>
      <c r="P9" s="7">
        <f t="shared" si="0"/>
        <v>33</v>
      </c>
      <c r="Q9" s="2">
        <f t="shared" si="1"/>
        <v>0.33</v>
      </c>
      <c r="R9" s="8" t="s">
        <v>37</v>
      </c>
    </row>
    <row r="10" spans="1:18" x14ac:dyDescent="0.25">
      <c r="A10" s="12" t="s">
        <v>36</v>
      </c>
      <c r="B10" s="5" t="s">
        <v>25</v>
      </c>
      <c r="C10" s="9">
        <v>7</v>
      </c>
      <c r="D10" s="9" t="s">
        <v>26</v>
      </c>
      <c r="E10" s="4" t="s">
        <v>59</v>
      </c>
      <c r="F10" s="5" t="s">
        <v>27</v>
      </c>
      <c r="G10" s="9">
        <v>3</v>
      </c>
      <c r="H10" s="9">
        <v>5</v>
      </c>
      <c r="I10" s="9">
        <v>6</v>
      </c>
      <c r="J10" s="9">
        <v>0</v>
      </c>
      <c r="K10" s="9">
        <v>0</v>
      </c>
      <c r="L10" s="9">
        <v>12</v>
      </c>
      <c r="M10" s="9">
        <v>2</v>
      </c>
      <c r="N10" s="9">
        <v>0</v>
      </c>
      <c r="O10" s="9">
        <v>3</v>
      </c>
      <c r="P10" s="7">
        <f t="shared" si="0"/>
        <v>31</v>
      </c>
      <c r="Q10" s="2">
        <f t="shared" si="1"/>
        <v>0.31</v>
      </c>
      <c r="R10" s="8" t="s">
        <v>37</v>
      </c>
    </row>
    <row r="11" spans="1:18" x14ac:dyDescent="0.25">
      <c r="A11" s="10"/>
      <c r="B11" s="5"/>
      <c r="C11" s="9"/>
      <c r="D11" s="9"/>
      <c r="E11" s="9"/>
      <c r="F11" s="5"/>
      <c r="G11" s="9"/>
      <c r="H11" s="9"/>
      <c r="I11" s="9"/>
      <c r="J11" s="9"/>
      <c r="K11" s="9"/>
      <c r="L11" s="9"/>
      <c r="M11" s="9"/>
      <c r="N11" s="9"/>
      <c r="O11" s="9"/>
      <c r="P11" s="7">
        <f t="shared" si="0"/>
        <v>0</v>
      </c>
      <c r="Q11" s="2">
        <f t="shared" si="1"/>
        <v>0</v>
      </c>
      <c r="R11" s="8"/>
    </row>
    <row r="12" spans="1:18" x14ac:dyDescent="0.25">
      <c r="A12" s="4"/>
      <c r="B12" s="5"/>
      <c r="C12" s="6"/>
      <c r="D12" s="4"/>
      <c r="E12" s="4"/>
      <c r="F12" s="4"/>
      <c r="G12" s="6"/>
      <c r="H12" s="6"/>
      <c r="I12" s="6"/>
      <c r="J12" s="6"/>
      <c r="K12" s="6"/>
      <c r="L12" s="6"/>
      <c r="M12" s="6"/>
      <c r="N12" s="6"/>
      <c r="O12" s="6"/>
      <c r="P12" s="7">
        <f t="shared" si="0"/>
        <v>0</v>
      </c>
      <c r="Q12" s="2">
        <f t="shared" si="1"/>
        <v>0</v>
      </c>
      <c r="R12" s="8"/>
    </row>
  </sheetData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"/>
  <sheetViews>
    <sheetView zoomScale="80" zoomScaleNormal="80" workbookViewId="0">
      <selection activeCell="A18" sqref="A18:F33"/>
    </sheetView>
  </sheetViews>
  <sheetFormatPr defaultRowHeight="15.75" x14ac:dyDescent="0.25"/>
  <cols>
    <col min="1" max="1" width="43.5703125" style="3" customWidth="1"/>
    <col min="2" max="2" width="11.140625" style="3" bestFit="1" customWidth="1"/>
    <col min="3" max="3" width="8.42578125" style="3" bestFit="1" customWidth="1"/>
    <col min="4" max="4" width="9.140625" style="3"/>
    <col min="5" max="5" width="55.85546875" style="3" customWidth="1"/>
    <col min="6" max="6" width="45.7109375" style="3" customWidth="1"/>
    <col min="7" max="15" width="4.85546875" style="3" bestFit="1" customWidth="1"/>
    <col min="16" max="17" width="4.85546875" style="3" customWidth="1"/>
    <col min="18" max="19" width="9.140625" style="3"/>
    <col min="20" max="20" width="12.85546875" style="3" bestFit="1" customWidth="1"/>
    <col min="21" max="16384" width="9.140625" style="3"/>
  </cols>
  <sheetData>
    <row r="1" spans="1:20" ht="22.5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5">
      <c r="A2" s="1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5</v>
      </c>
      <c r="S2" s="2" t="s">
        <v>6</v>
      </c>
      <c r="T2" s="1" t="s">
        <v>7</v>
      </c>
    </row>
    <row r="3" spans="1:20" x14ac:dyDescent="0.25">
      <c r="A3" s="15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x14ac:dyDescent="0.25">
      <c r="A4" s="11" t="s">
        <v>38</v>
      </c>
      <c r="B4" s="5" t="s">
        <v>25</v>
      </c>
      <c r="C4" s="6">
        <v>11</v>
      </c>
      <c r="D4" s="4">
        <v>10</v>
      </c>
      <c r="E4" s="4" t="s">
        <v>59</v>
      </c>
      <c r="F4" s="4" t="s">
        <v>27</v>
      </c>
      <c r="G4" s="6">
        <v>2</v>
      </c>
      <c r="H4" s="6">
        <v>10</v>
      </c>
      <c r="I4" s="6">
        <v>9</v>
      </c>
      <c r="J4" s="6">
        <v>3</v>
      </c>
      <c r="K4" s="6">
        <v>0</v>
      </c>
      <c r="L4" s="6">
        <v>24</v>
      </c>
      <c r="M4" s="6">
        <v>2</v>
      </c>
      <c r="N4" s="6">
        <v>3</v>
      </c>
      <c r="O4" s="6">
        <v>3</v>
      </c>
      <c r="P4" s="6">
        <v>6</v>
      </c>
      <c r="Q4" s="6">
        <v>3</v>
      </c>
      <c r="R4" s="7">
        <f>SUM(G4:Q4)</f>
        <v>65</v>
      </c>
      <c r="S4" s="2">
        <f>R4/100</f>
        <v>0.65</v>
      </c>
      <c r="T4" s="8" t="s">
        <v>28</v>
      </c>
    </row>
    <row r="5" spans="1:20" x14ac:dyDescent="0.25">
      <c r="A5" s="12" t="s">
        <v>39</v>
      </c>
      <c r="B5" s="5" t="s">
        <v>25</v>
      </c>
      <c r="C5" s="9">
        <v>9</v>
      </c>
      <c r="D5" s="9">
        <v>10</v>
      </c>
      <c r="E5" s="4" t="s">
        <v>59</v>
      </c>
      <c r="F5" s="5" t="s">
        <v>27</v>
      </c>
      <c r="G5" s="9">
        <v>6</v>
      </c>
      <c r="H5" s="9">
        <v>10</v>
      </c>
      <c r="I5" s="9">
        <v>9</v>
      </c>
      <c r="J5" s="9">
        <v>6</v>
      </c>
      <c r="K5" s="9">
        <v>0</v>
      </c>
      <c r="L5" s="9">
        <v>20</v>
      </c>
      <c r="M5" s="9">
        <v>2</v>
      </c>
      <c r="N5" s="9">
        <v>2</v>
      </c>
      <c r="O5" s="9">
        <v>2</v>
      </c>
      <c r="P5" s="9">
        <v>1</v>
      </c>
      <c r="Q5" s="9">
        <v>0</v>
      </c>
      <c r="R5" s="7">
        <f t="shared" ref="R5:R17" si="0">SUM(G5:Q5)</f>
        <v>58</v>
      </c>
      <c r="S5" s="2">
        <f t="shared" ref="S5:S17" si="1">R5/100</f>
        <v>0.57999999999999996</v>
      </c>
      <c r="T5" s="8" t="s">
        <v>31</v>
      </c>
    </row>
    <row r="6" spans="1:20" x14ac:dyDescent="0.25">
      <c r="A6" s="11" t="s">
        <v>40</v>
      </c>
      <c r="B6" s="5" t="s">
        <v>25</v>
      </c>
      <c r="C6" s="6">
        <v>12</v>
      </c>
      <c r="D6" s="4">
        <v>10</v>
      </c>
      <c r="E6" s="4" t="s">
        <v>59</v>
      </c>
      <c r="F6" s="4" t="s">
        <v>27</v>
      </c>
      <c r="G6" s="6">
        <v>4</v>
      </c>
      <c r="H6" s="6">
        <v>12</v>
      </c>
      <c r="I6" s="6">
        <v>3</v>
      </c>
      <c r="J6" s="6">
        <v>3</v>
      </c>
      <c r="K6" s="6">
        <v>0</v>
      </c>
      <c r="L6" s="6">
        <v>20</v>
      </c>
      <c r="M6" s="6">
        <v>2</v>
      </c>
      <c r="N6" s="6">
        <v>0</v>
      </c>
      <c r="O6" s="6">
        <v>2</v>
      </c>
      <c r="P6" s="6">
        <v>6</v>
      </c>
      <c r="Q6" s="6">
        <v>3</v>
      </c>
      <c r="R6" s="7">
        <f t="shared" si="0"/>
        <v>55</v>
      </c>
      <c r="S6" s="2">
        <f t="shared" si="1"/>
        <v>0.55000000000000004</v>
      </c>
      <c r="T6" s="8" t="s">
        <v>31</v>
      </c>
    </row>
    <row r="7" spans="1:20" x14ac:dyDescent="0.25">
      <c r="A7" s="11" t="s">
        <v>41</v>
      </c>
      <c r="B7" s="5" t="s">
        <v>25</v>
      </c>
      <c r="C7" s="6">
        <v>3</v>
      </c>
      <c r="D7" s="4">
        <v>10</v>
      </c>
      <c r="E7" s="4" t="s">
        <v>59</v>
      </c>
      <c r="F7" s="4" t="s">
        <v>27</v>
      </c>
      <c r="G7" s="6">
        <v>4</v>
      </c>
      <c r="H7" s="6">
        <v>8</v>
      </c>
      <c r="I7" s="6">
        <v>9</v>
      </c>
      <c r="J7" s="6">
        <v>3</v>
      </c>
      <c r="K7" s="6">
        <v>0</v>
      </c>
      <c r="L7" s="6">
        <v>16</v>
      </c>
      <c r="M7" s="6">
        <v>1</v>
      </c>
      <c r="N7" s="6">
        <v>0</v>
      </c>
      <c r="O7" s="6">
        <v>2</v>
      </c>
      <c r="P7" s="6">
        <v>3</v>
      </c>
      <c r="Q7" s="6">
        <v>0</v>
      </c>
      <c r="R7" s="7">
        <f t="shared" si="0"/>
        <v>46</v>
      </c>
      <c r="S7" s="2">
        <f t="shared" si="1"/>
        <v>0.46</v>
      </c>
      <c r="T7" s="8" t="s">
        <v>37</v>
      </c>
    </row>
    <row r="8" spans="1:20" x14ac:dyDescent="0.25">
      <c r="A8" s="12" t="s">
        <v>42</v>
      </c>
      <c r="B8" s="5" t="s">
        <v>25</v>
      </c>
      <c r="C8" s="9">
        <v>5</v>
      </c>
      <c r="D8" s="9">
        <v>10</v>
      </c>
      <c r="E8" s="4" t="s">
        <v>59</v>
      </c>
      <c r="F8" s="5" t="s">
        <v>27</v>
      </c>
      <c r="G8" s="9">
        <v>8</v>
      </c>
      <c r="H8" s="9">
        <v>10</v>
      </c>
      <c r="I8" s="9">
        <v>9</v>
      </c>
      <c r="J8" s="9">
        <v>3</v>
      </c>
      <c r="K8" s="9">
        <v>0</v>
      </c>
      <c r="L8" s="9">
        <v>16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7">
        <f t="shared" si="0"/>
        <v>46</v>
      </c>
      <c r="S8" s="2">
        <f t="shared" si="1"/>
        <v>0.46</v>
      </c>
      <c r="T8" s="8" t="s">
        <v>37</v>
      </c>
    </row>
    <row r="9" spans="1:20" x14ac:dyDescent="0.25">
      <c r="A9" s="12" t="s">
        <v>43</v>
      </c>
      <c r="B9" s="5" t="s">
        <v>25</v>
      </c>
      <c r="C9" s="9">
        <v>6</v>
      </c>
      <c r="D9" s="9">
        <v>10</v>
      </c>
      <c r="E9" s="4" t="s">
        <v>59</v>
      </c>
      <c r="F9" s="5" t="s">
        <v>27</v>
      </c>
      <c r="G9" s="9">
        <v>4</v>
      </c>
      <c r="H9" s="9">
        <v>8</v>
      </c>
      <c r="I9" s="9">
        <v>9</v>
      </c>
      <c r="J9" s="9">
        <v>3</v>
      </c>
      <c r="K9" s="9">
        <v>0</v>
      </c>
      <c r="L9" s="9">
        <v>20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7">
        <f t="shared" si="0"/>
        <v>44</v>
      </c>
      <c r="S9" s="2">
        <f t="shared" si="1"/>
        <v>0.44</v>
      </c>
      <c r="T9" s="8" t="s">
        <v>37</v>
      </c>
    </row>
    <row r="10" spans="1:20" x14ac:dyDescent="0.25">
      <c r="A10" s="12" t="s">
        <v>44</v>
      </c>
      <c r="B10" s="5" t="s">
        <v>25</v>
      </c>
      <c r="C10" s="9">
        <v>7</v>
      </c>
      <c r="D10" s="9">
        <v>10</v>
      </c>
      <c r="E10" s="4" t="s">
        <v>59</v>
      </c>
      <c r="F10" s="5" t="s">
        <v>27</v>
      </c>
      <c r="G10" s="9">
        <v>2</v>
      </c>
      <c r="H10" s="9">
        <v>4</v>
      </c>
      <c r="I10" s="9">
        <v>3</v>
      </c>
      <c r="J10" s="9">
        <v>6</v>
      </c>
      <c r="K10" s="9">
        <v>0</v>
      </c>
      <c r="L10" s="9">
        <v>20</v>
      </c>
      <c r="M10" s="9">
        <v>2</v>
      </c>
      <c r="N10" s="9">
        <v>3</v>
      </c>
      <c r="O10" s="9">
        <v>2</v>
      </c>
      <c r="P10" s="9">
        <v>2</v>
      </c>
      <c r="Q10" s="9">
        <v>0</v>
      </c>
      <c r="R10" s="7">
        <f t="shared" si="0"/>
        <v>44</v>
      </c>
      <c r="S10" s="2">
        <f t="shared" si="1"/>
        <v>0.44</v>
      </c>
      <c r="T10" s="8" t="s">
        <v>37</v>
      </c>
    </row>
    <row r="11" spans="1:20" x14ac:dyDescent="0.25">
      <c r="A11" s="13" t="s">
        <v>45</v>
      </c>
      <c r="B11" s="5" t="s">
        <v>25</v>
      </c>
      <c r="C11" s="9">
        <v>10</v>
      </c>
      <c r="D11" s="9">
        <v>10</v>
      </c>
      <c r="E11" s="4" t="s">
        <v>59</v>
      </c>
      <c r="F11" s="5" t="s">
        <v>27</v>
      </c>
      <c r="G11" s="9">
        <v>4</v>
      </c>
      <c r="H11" s="9">
        <v>10</v>
      </c>
      <c r="I11" s="9">
        <v>0</v>
      </c>
      <c r="J11" s="9">
        <v>3</v>
      </c>
      <c r="K11" s="9">
        <v>0</v>
      </c>
      <c r="L11" s="9">
        <v>16</v>
      </c>
      <c r="M11" s="9">
        <v>2</v>
      </c>
      <c r="N11" s="9">
        <v>0</v>
      </c>
      <c r="O11" s="9">
        <v>0</v>
      </c>
      <c r="P11" s="9">
        <v>6</v>
      </c>
      <c r="Q11" s="9">
        <v>0</v>
      </c>
      <c r="R11" s="7">
        <f t="shared" si="0"/>
        <v>41</v>
      </c>
      <c r="S11" s="2">
        <f t="shared" si="1"/>
        <v>0.41</v>
      </c>
      <c r="T11" s="8" t="s">
        <v>37</v>
      </c>
    </row>
    <row r="12" spans="1:20" x14ac:dyDescent="0.25">
      <c r="A12" s="11" t="s">
        <v>46</v>
      </c>
      <c r="B12" s="5" t="s">
        <v>25</v>
      </c>
      <c r="C12" s="6">
        <v>8</v>
      </c>
      <c r="D12" s="4">
        <v>10</v>
      </c>
      <c r="E12" s="4" t="s">
        <v>59</v>
      </c>
      <c r="F12" s="4" t="s">
        <v>27</v>
      </c>
      <c r="G12" s="6">
        <v>4</v>
      </c>
      <c r="H12" s="6">
        <v>10</v>
      </c>
      <c r="I12" s="6">
        <v>0</v>
      </c>
      <c r="J12" s="6">
        <v>6</v>
      </c>
      <c r="K12" s="6">
        <v>0</v>
      </c>
      <c r="L12" s="6">
        <v>12</v>
      </c>
      <c r="M12" s="6">
        <v>2</v>
      </c>
      <c r="N12" s="6">
        <v>0</v>
      </c>
      <c r="O12" s="6">
        <v>0</v>
      </c>
      <c r="P12" s="6">
        <v>4</v>
      </c>
      <c r="Q12" s="6">
        <v>0</v>
      </c>
      <c r="R12" s="7">
        <f t="shared" si="0"/>
        <v>38</v>
      </c>
      <c r="S12" s="2">
        <f t="shared" si="1"/>
        <v>0.38</v>
      </c>
      <c r="T12" s="8" t="s">
        <v>37</v>
      </c>
    </row>
    <row r="13" spans="1:20" x14ac:dyDescent="0.25">
      <c r="A13" s="12" t="s">
        <v>48</v>
      </c>
      <c r="B13" s="5" t="s">
        <v>25</v>
      </c>
      <c r="C13" s="9">
        <v>1</v>
      </c>
      <c r="D13" s="9">
        <v>10</v>
      </c>
      <c r="E13" s="4" t="s">
        <v>59</v>
      </c>
      <c r="F13" s="5" t="s">
        <v>27</v>
      </c>
      <c r="G13" s="9">
        <v>8</v>
      </c>
      <c r="H13" s="9">
        <v>4</v>
      </c>
      <c r="I13" s="9">
        <v>6</v>
      </c>
      <c r="J13" s="9">
        <v>3</v>
      </c>
      <c r="K13" s="9">
        <v>0</v>
      </c>
      <c r="L13" s="9">
        <v>12</v>
      </c>
      <c r="M13" s="9">
        <v>0</v>
      </c>
      <c r="N13" s="9">
        <v>0</v>
      </c>
      <c r="O13" s="9">
        <v>2</v>
      </c>
      <c r="P13" s="9">
        <v>2</v>
      </c>
      <c r="Q13" s="9">
        <v>0</v>
      </c>
      <c r="R13" s="7">
        <f t="shared" si="0"/>
        <v>37</v>
      </c>
      <c r="S13" s="2">
        <f t="shared" si="1"/>
        <v>0.37</v>
      </c>
      <c r="T13" s="8" t="s">
        <v>37</v>
      </c>
    </row>
    <row r="14" spans="1:20" x14ac:dyDescent="0.25">
      <c r="A14" s="13" t="s">
        <v>47</v>
      </c>
      <c r="B14" s="5" t="s">
        <v>25</v>
      </c>
      <c r="C14" s="9">
        <v>2</v>
      </c>
      <c r="D14" s="9">
        <v>10</v>
      </c>
      <c r="E14" s="4" t="s">
        <v>59</v>
      </c>
      <c r="F14" s="5" t="s">
        <v>27</v>
      </c>
      <c r="G14" s="9">
        <v>6</v>
      </c>
      <c r="H14" s="9">
        <v>14</v>
      </c>
      <c r="I14" s="9">
        <v>0</v>
      </c>
      <c r="J14" s="9">
        <v>3</v>
      </c>
      <c r="K14" s="9">
        <v>0</v>
      </c>
      <c r="L14" s="9">
        <v>12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7">
        <f t="shared" si="0"/>
        <v>35</v>
      </c>
      <c r="S14" s="2">
        <f t="shared" si="1"/>
        <v>0.35</v>
      </c>
      <c r="T14" s="8" t="s">
        <v>37</v>
      </c>
    </row>
    <row r="15" spans="1:20" x14ac:dyDescent="0.25">
      <c r="A15" s="13" t="s">
        <v>49</v>
      </c>
      <c r="B15" s="5" t="s">
        <v>25</v>
      </c>
      <c r="C15" s="9">
        <v>4</v>
      </c>
      <c r="D15" s="10">
        <v>10</v>
      </c>
      <c r="E15" s="4" t="s">
        <v>59</v>
      </c>
      <c r="F15" s="10" t="s">
        <v>27</v>
      </c>
      <c r="G15" s="9">
        <v>0</v>
      </c>
      <c r="H15" s="9">
        <v>8</v>
      </c>
      <c r="I15" s="9">
        <v>6</v>
      </c>
      <c r="J15" s="9">
        <v>0</v>
      </c>
      <c r="K15" s="9">
        <v>0</v>
      </c>
      <c r="L15" s="9">
        <v>16</v>
      </c>
      <c r="M15" s="9">
        <v>1</v>
      </c>
      <c r="N15" s="9">
        <v>0</v>
      </c>
      <c r="O15" s="9">
        <v>0</v>
      </c>
      <c r="P15" s="9">
        <v>0</v>
      </c>
      <c r="Q15" s="9">
        <v>0</v>
      </c>
      <c r="R15" s="7">
        <f t="shared" si="0"/>
        <v>31</v>
      </c>
      <c r="S15" s="2">
        <f t="shared" si="1"/>
        <v>0.31</v>
      </c>
      <c r="T15" s="8" t="s">
        <v>37</v>
      </c>
    </row>
    <row r="16" spans="1:20" x14ac:dyDescent="0.25">
      <c r="A16" s="5"/>
      <c r="B16" s="5"/>
      <c r="C16" s="9"/>
      <c r="D16" s="9"/>
      <c r="E16" s="9"/>
      <c r="F16" s="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">
        <f t="shared" si="0"/>
        <v>0</v>
      </c>
      <c r="S16" s="2">
        <f t="shared" si="1"/>
        <v>0</v>
      </c>
      <c r="T16" s="8"/>
    </row>
    <row r="17" spans="1:20" x14ac:dyDescent="0.25">
      <c r="A17" s="10"/>
      <c r="B17" s="5"/>
      <c r="C17" s="9"/>
      <c r="D17" s="9"/>
      <c r="E17" s="9"/>
      <c r="F17" s="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7">
        <f t="shared" si="0"/>
        <v>0</v>
      </c>
      <c r="S17" s="2">
        <f t="shared" si="1"/>
        <v>0</v>
      </c>
      <c r="T17" s="8"/>
    </row>
  </sheetData>
  <mergeCells count="2">
    <mergeCell ref="A1:T1"/>
    <mergeCell ref="A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"/>
  <sheetViews>
    <sheetView tabSelected="1" zoomScale="80" zoomScaleNormal="80" workbookViewId="0">
      <selection activeCell="F36" sqref="F36"/>
    </sheetView>
  </sheetViews>
  <sheetFormatPr defaultRowHeight="15.75" x14ac:dyDescent="0.25"/>
  <cols>
    <col min="1" max="1" width="43.5703125" style="3" customWidth="1"/>
    <col min="2" max="2" width="11.140625" style="3" bestFit="1" customWidth="1"/>
    <col min="3" max="3" width="8.42578125" style="3" bestFit="1" customWidth="1"/>
    <col min="4" max="4" width="9.140625" style="3"/>
    <col min="5" max="5" width="60.7109375" style="3" customWidth="1"/>
    <col min="6" max="6" width="39.140625" style="3" customWidth="1"/>
    <col min="7" max="15" width="4.85546875" style="3" bestFit="1" customWidth="1"/>
    <col min="16" max="17" width="9.140625" style="3"/>
    <col min="18" max="18" width="12.85546875" style="3" bestFit="1" customWidth="1"/>
    <col min="19" max="16384" width="9.140625" style="3"/>
  </cols>
  <sheetData>
    <row r="1" spans="1:18" ht="22.5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5</v>
      </c>
      <c r="Q2" s="2" t="s">
        <v>6</v>
      </c>
      <c r="R2" s="1" t="s">
        <v>7</v>
      </c>
    </row>
    <row r="3" spans="1:18" x14ac:dyDescent="0.25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x14ac:dyDescent="0.25">
      <c r="A4" s="11" t="s">
        <v>50</v>
      </c>
      <c r="B4" s="5" t="s">
        <v>25</v>
      </c>
      <c r="C4" s="6">
        <v>10</v>
      </c>
      <c r="D4" s="4">
        <v>11</v>
      </c>
      <c r="E4" s="4" t="s">
        <v>59</v>
      </c>
      <c r="F4" s="4" t="s">
        <v>27</v>
      </c>
      <c r="G4" s="6">
        <v>6</v>
      </c>
      <c r="H4" s="6">
        <v>8</v>
      </c>
      <c r="I4" s="6">
        <v>15</v>
      </c>
      <c r="J4" s="6">
        <v>10</v>
      </c>
      <c r="K4" s="6">
        <v>3</v>
      </c>
      <c r="L4" s="6">
        <v>18</v>
      </c>
      <c r="M4" s="6">
        <v>8</v>
      </c>
      <c r="N4" s="6">
        <v>6</v>
      </c>
      <c r="O4" s="6">
        <v>15</v>
      </c>
      <c r="P4" s="7">
        <f>SUM(G4:O4)</f>
        <v>89</v>
      </c>
      <c r="Q4" s="2">
        <f>P4/100</f>
        <v>0.89</v>
      </c>
      <c r="R4" s="8" t="s">
        <v>28</v>
      </c>
    </row>
    <row r="5" spans="1:18" x14ac:dyDescent="0.25">
      <c r="A5" s="12" t="s">
        <v>51</v>
      </c>
      <c r="B5" s="5" t="s">
        <v>25</v>
      </c>
      <c r="C5" s="9">
        <v>7</v>
      </c>
      <c r="D5" s="9">
        <v>11</v>
      </c>
      <c r="E5" s="4" t="s">
        <v>59</v>
      </c>
      <c r="F5" s="5" t="s">
        <v>27</v>
      </c>
      <c r="G5" s="9">
        <v>7</v>
      </c>
      <c r="H5" s="9">
        <v>6</v>
      </c>
      <c r="I5" s="9">
        <v>15</v>
      </c>
      <c r="J5" s="9">
        <v>0</v>
      </c>
      <c r="K5" s="9">
        <v>2</v>
      </c>
      <c r="L5" s="9">
        <v>18</v>
      </c>
      <c r="M5" s="9">
        <v>9</v>
      </c>
      <c r="N5" s="9">
        <v>6</v>
      </c>
      <c r="O5" s="9">
        <v>10</v>
      </c>
      <c r="P5" s="7">
        <f t="shared" ref="P5:P15" si="0">SUM(G5:O5)</f>
        <v>73</v>
      </c>
      <c r="Q5" s="2">
        <f t="shared" ref="Q5:Q15" si="1">P5/100</f>
        <v>0.73</v>
      </c>
      <c r="R5" s="8" t="s">
        <v>31</v>
      </c>
    </row>
    <row r="6" spans="1:18" x14ac:dyDescent="0.25">
      <c r="A6" s="11" t="s">
        <v>60</v>
      </c>
      <c r="B6" s="5" t="s">
        <v>25</v>
      </c>
      <c r="C6" s="6">
        <v>9</v>
      </c>
      <c r="D6" s="4">
        <v>11</v>
      </c>
      <c r="E6" s="4" t="s">
        <v>59</v>
      </c>
      <c r="F6" s="4" t="s">
        <v>27</v>
      </c>
      <c r="G6" s="6">
        <v>6</v>
      </c>
      <c r="H6" s="6">
        <v>4</v>
      </c>
      <c r="I6" s="6">
        <v>13</v>
      </c>
      <c r="J6" s="6">
        <v>1</v>
      </c>
      <c r="K6" s="6">
        <v>3</v>
      </c>
      <c r="L6" s="6">
        <v>18</v>
      </c>
      <c r="M6" s="6">
        <v>9</v>
      </c>
      <c r="N6" s="6">
        <v>6</v>
      </c>
      <c r="O6" s="6">
        <v>10</v>
      </c>
      <c r="P6" s="7">
        <f t="shared" si="0"/>
        <v>70</v>
      </c>
      <c r="Q6" s="2">
        <f t="shared" si="1"/>
        <v>0.7</v>
      </c>
      <c r="R6" s="8" t="s">
        <v>31</v>
      </c>
    </row>
    <row r="7" spans="1:18" x14ac:dyDescent="0.25">
      <c r="A7" s="11" t="s">
        <v>52</v>
      </c>
      <c r="B7" s="5" t="s">
        <v>25</v>
      </c>
      <c r="C7" s="6">
        <v>5</v>
      </c>
      <c r="D7" s="4">
        <v>11</v>
      </c>
      <c r="E7" s="4" t="s">
        <v>59</v>
      </c>
      <c r="F7" s="4" t="s">
        <v>27</v>
      </c>
      <c r="G7" s="6">
        <v>6</v>
      </c>
      <c r="H7" s="6">
        <v>6</v>
      </c>
      <c r="I7" s="6">
        <v>12</v>
      </c>
      <c r="J7" s="6">
        <v>1</v>
      </c>
      <c r="K7" s="6">
        <v>2</v>
      </c>
      <c r="L7" s="6">
        <v>18</v>
      </c>
      <c r="M7" s="6">
        <v>3</v>
      </c>
      <c r="N7" s="6">
        <v>6</v>
      </c>
      <c r="O7" s="6">
        <v>10</v>
      </c>
      <c r="P7" s="7">
        <f t="shared" si="0"/>
        <v>64</v>
      </c>
      <c r="Q7" s="2">
        <f t="shared" si="1"/>
        <v>0.64</v>
      </c>
      <c r="R7" s="8" t="s">
        <v>37</v>
      </c>
    </row>
    <row r="8" spans="1:18" x14ac:dyDescent="0.25">
      <c r="A8" s="12" t="s">
        <v>53</v>
      </c>
      <c r="B8" s="5" t="s">
        <v>25</v>
      </c>
      <c r="C8" s="9">
        <v>11</v>
      </c>
      <c r="D8" s="9">
        <v>11</v>
      </c>
      <c r="E8" s="4" t="s">
        <v>59</v>
      </c>
      <c r="F8" s="5" t="s">
        <v>27</v>
      </c>
      <c r="G8" s="9">
        <v>6</v>
      </c>
      <c r="H8" s="9">
        <v>6</v>
      </c>
      <c r="I8" s="9">
        <v>14</v>
      </c>
      <c r="J8" s="9">
        <v>0</v>
      </c>
      <c r="K8" s="9">
        <v>3</v>
      </c>
      <c r="L8" s="9">
        <v>15</v>
      </c>
      <c r="M8" s="9">
        <v>6</v>
      </c>
      <c r="N8" s="9">
        <v>4</v>
      </c>
      <c r="O8" s="9">
        <v>0</v>
      </c>
      <c r="P8" s="7">
        <f t="shared" si="0"/>
        <v>54</v>
      </c>
      <c r="Q8" s="2">
        <f t="shared" si="1"/>
        <v>0.54</v>
      </c>
      <c r="R8" s="8" t="s">
        <v>37</v>
      </c>
    </row>
    <row r="9" spans="1:18" x14ac:dyDescent="0.25">
      <c r="A9" s="12" t="s">
        <v>54</v>
      </c>
      <c r="B9" s="5" t="s">
        <v>25</v>
      </c>
      <c r="C9" s="9">
        <v>1</v>
      </c>
      <c r="D9" s="9">
        <v>11</v>
      </c>
      <c r="E9" s="4" t="s">
        <v>59</v>
      </c>
      <c r="F9" s="5" t="s">
        <v>27</v>
      </c>
      <c r="G9" s="9">
        <v>4</v>
      </c>
      <c r="H9" s="9">
        <v>6</v>
      </c>
      <c r="I9" s="9">
        <v>12</v>
      </c>
      <c r="J9" s="9">
        <v>2</v>
      </c>
      <c r="K9" s="9">
        <v>1</v>
      </c>
      <c r="L9" s="9">
        <v>15</v>
      </c>
      <c r="M9" s="9">
        <v>9</v>
      </c>
      <c r="N9" s="9">
        <v>0</v>
      </c>
      <c r="O9" s="9">
        <v>0</v>
      </c>
      <c r="P9" s="7">
        <f t="shared" si="0"/>
        <v>49</v>
      </c>
      <c r="Q9" s="2">
        <f t="shared" si="1"/>
        <v>0.49</v>
      </c>
      <c r="R9" s="8" t="s">
        <v>37</v>
      </c>
    </row>
    <row r="10" spans="1:18" x14ac:dyDescent="0.25">
      <c r="A10" s="12" t="s">
        <v>55</v>
      </c>
      <c r="B10" s="5" t="s">
        <v>25</v>
      </c>
      <c r="C10" s="9">
        <v>5</v>
      </c>
      <c r="D10" s="9">
        <v>11</v>
      </c>
      <c r="E10" s="4" t="s">
        <v>59</v>
      </c>
      <c r="F10" s="5" t="s">
        <v>27</v>
      </c>
      <c r="G10" s="9">
        <v>4</v>
      </c>
      <c r="H10" s="9">
        <v>8</v>
      </c>
      <c r="I10" s="9">
        <v>11</v>
      </c>
      <c r="J10" s="9">
        <v>0</v>
      </c>
      <c r="K10" s="9">
        <v>2</v>
      </c>
      <c r="L10" s="9">
        <v>6</v>
      </c>
      <c r="M10" s="9">
        <v>6</v>
      </c>
      <c r="N10" s="9">
        <v>2</v>
      </c>
      <c r="O10" s="9">
        <v>0</v>
      </c>
      <c r="P10" s="7">
        <f t="shared" si="0"/>
        <v>39</v>
      </c>
      <c r="Q10" s="2">
        <f t="shared" si="1"/>
        <v>0.39</v>
      </c>
      <c r="R10" s="8" t="s">
        <v>37</v>
      </c>
    </row>
    <row r="11" spans="1:18" x14ac:dyDescent="0.25">
      <c r="A11" s="13" t="s">
        <v>56</v>
      </c>
      <c r="B11" s="5" t="s">
        <v>25</v>
      </c>
      <c r="C11" s="9">
        <v>4</v>
      </c>
      <c r="D11" s="9">
        <v>11</v>
      </c>
      <c r="E11" s="4" t="s">
        <v>59</v>
      </c>
      <c r="F11" s="5" t="s">
        <v>27</v>
      </c>
      <c r="G11" s="9">
        <v>6</v>
      </c>
      <c r="H11" s="9">
        <v>4</v>
      </c>
      <c r="I11" s="9">
        <v>9</v>
      </c>
      <c r="J11" s="9">
        <v>0</v>
      </c>
      <c r="K11" s="9">
        <v>2</v>
      </c>
      <c r="L11" s="9">
        <v>0</v>
      </c>
      <c r="M11" s="9">
        <v>9</v>
      </c>
      <c r="N11" s="9">
        <v>0</v>
      </c>
      <c r="O11" s="9">
        <v>0</v>
      </c>
      <c r="P11" s="7">
        <f t="shared" si="0"/>
        <v>30</v>
      </c>
      <c r="Q11" s="2">
        <f t="shared" si="1"/>
        <v>0.3</v>
      </c>
      <c r="R11" s="8" t="s">
        <v>37</v>
      </c>
    </row>
    <row r="12" spans="1:18" x14ac:dyDescent="0.25">
      <c r="A12" s="11" t="s">
        <v>57</v>
      </c>
      <c r="B12" s="5" t="s">
        <v>25</v>
      </c>
      <c r="C12" s="6">
        <v>8</v>
      </c>
      <c r="D12" s="4">
        <v>11</v>
      </c>
      <c r="E12" s="4" t="s">
        <v>59</v>
      </c>
      <c r="F12" s="4" t="s">
        <v>27</v>
      </c>
      <c r="G12" s="6">
        <v>6</v>
      </c>
      <c r="H12" s="6">
        <v>4</v>
      </c>
      <c r="I12" s="6">
        <v>9</v>
      </c>
      <c r="J12" s="6">
        <v>0</v>
      </c>
      <c r="K12" s="6">
        <v>2</v>
      </c>
      <c r="L12" s="6">
        <v>0</v>
      </c>
      <c r="M12" s="6">
        <v>9</v>
      </c>
      <c r="N12" s="6">
        <v>0</v>
      </c>
      <c r="O12" s="6">
        <v>0</v>
      </c>
      <c r="P12" s="7">
        <f t="shared" si="0"/>
        <v>30</v>
      </c>
      <c r="Q12" s="2">
        <f t="shared" si="1"/>
        <v>0.3</v>
      </c>
      <c r="R12" s="8" t="s">
        <v>37</v>
      </c>
    </row>
    <row r="13" spans="1:18" x14ac:dyDescent="0.25">
      <c r="A13" s="12" t="s">
        <v>58</v>
      </c>
      <c r="B13" s="5" t="s">
        <v>25</v>
      </c>
      <c r="C13" s="9">
        <v>2</v>
      </c>
      <c r="D13" s="9">
        <v>11</v>
      </c>
      <c r="E13" s="4" t="s">
        <v>59</v>
      </c>
      <c r="F13" s="5" t="s">
        <v>27</v>
      </c>
      <c r="G13" s="9">
        <v>4</v>
      </c>
      <c r="H13" s="9">
        <v>6</v>
      </c>
      <c r="I13" s="9">
        <v>9</v>
      </c>
      <c r="J13" s="9">
        <v>0</v>
      </c>
      <c r="K13" s="9">
        <v>2</v>
      </c>
      <c r="L13" s="9">
        <v>0</v>
      </c>
      <c r="M13" s="9">
        <v>9</v>
      </c>
      <c r="N13" s="9">
        <v>0</v>
      </c>
      <c r="O13" s="9">
        <v>0</v>
      </c>
      <c r="P13" s="7">
        <f t="shared" si="0"/>
        <v>30</v>
      </c>
      <c r="Q13" s="2">
        <f t="shared" si="1"/>
        <v>0.3</v>
      </c>
      <c r="R13" s="8" t="s">
        <v>37</v>
      </c>
    </row>
    <row r="14" spans="1:18" x14ac:dyDescent="0.25">
      <c r="A14" s="10"/>
      <c r="B14" s="5"/>
      <c r="C14" s="9"/>
      <c r="D14" s="9"/>
      <c r="E14" s="9"/>
      <c r="F14" s="5"/>
      <c r="G14" s="9"/>
      <c r="H14" s="9"/>
      <c r="I14" s="9"/>
      <c r="J14" s="9"/>
      <c r="K14" s="9"/>
      <c r="L14" s="9"/>
      <c r="M14" s="9"/>
      <c r="N14" s="9"/>
      <c r="O14" s="9"/>
      <c r="P14" s="7">
        <f t="shared" si="0"/>
        <v>0</v>
      </c>
      <c r="Q14" s="2">
        <f t="shared" si="1"/>
        <v>0</v>
      </c>
      <c r="R14" s="8"/>
    </row>
    <row r="15" spans="1:18" x14ac:dyDescent="0.25">
      <c r="A15" s="10"/>
      <c r="B15" s="5"/>
      <c r="C15" s="9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7">
        <f t="shared" si="0"/>
        <v>0</v>
      </c>
      <c r="Q15" s="2">
        <f t="shared" si="1"/>
        <v>0</v>
      </c>
      <c r="R15" s="8"/>
    </row>
  </sheetData>
  <mergeCells count="2">
    <mergeCell ref="A1:R1"/>
    <mergeCell ref="A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2023-10-11T07:19:41Z</dcterms:modified>
</cp:coreProperties>
</file>