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6D35DFD2-D653-41E4-B460-821BAAD987B6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9 класс" sheetId="17" r:id="rId1"/>
    <sheet name="10 класс" sheetId="16" r:id="rId2"/>
    <sheet name="11 класс" sheetId="15" r:id="rId3"/>
  </sheets>
  <calcPr calcId="191029"/>
</workbook>
</file>

<file path=xl/calcChain.xml><?xml version="1.0" encoding="utf-8"?>
<calcChain xmlns="http://schemas.openxmlformats.org/spreadsheetml/2006/main">
  <c r="L12" i="17" l="1"/>
  <c r="M12" i="17" s="1"/>
  <c r="L11" i="17"/>
  <c r="M11" i="17" s="1"/>
  <c r="L10" i="17"/>
  <c r="M10" i="17" s="1"/>
  <c r="L9" i="17"/>
  <c r="M9" i="17" s="1"/>
  <c r="L8" i="17"/>
  <c r="M8" i="17" s="1"/>
  <c r="L7" i="17"/>
  <c r="M7" i="17" s="1"/>
  <c r="L6" i="17"/>
  <c r="M6" i="17" s="1"/>
  <c r="L5" i="17"/>
  <c r="M5" i="17" s="1"/>
  <c r="L4" i="17"/>
  <c r="M4" i="17" s="1"/>
  <c r="K14" i="16"/>
  <c r="L14" i="16" s="1"/>
  <c r="K13" i="16"/>
  <c r="L13" i="16" s="1"/>
  <c r="K12" i="16"/>
  <c r="L12" i="16" s="1"/>
  <c r="K11" i="16"/>
  <c r="L11" i="16" s="1"/>
  <c r="K10" i="16"/>
  <c r="L10" i="16" s="1"/>
  <c r="K9" i="16"/>
  <c r="L9" i="16" s="1"/>
  <c r="K8" i="16"/>
  <c r="L8" i="16" s="1"/>
  <c r="K7" i="16"/>
  <c r="L7" i="16" s="1"/>
  <c r="K6" i="16"/>
  <c r="L6" i="16" s="1"/>
  <c r="K5" i="16"/>
  <c r="L5" i="16" s="1"/>
  <c r="K4" i="16"/>
  <c r="L4" i="16" s="1"/>
  <c r="K17" i="15"/>
  <c r="L17" i="15" s="1"/>
  <c r="K16" i="15"/>
  <c r="L16" i="15" s="1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K9" i="15"/>
  <c r="L9" i="15" s="1"/>
  <c r="K8" i="15"/>
  <c r="L8" i="15" s="1"/>
  <c r="K7" i="15"/>
  <c r="L7" i="15" s="1"/>
  <c r="K6" i="15"/>
  <c r="L6" i="15" s="1"/>
  <c r="K5" i="15"/>
  <c r="L5" i="15" s="1"/>
  <c r="K4" i="15"/>
  <c r="L4" i="15" s="1"/>
</calcChain>
</file>

<file path=xl/sharedStrings.xml><?xml version="1.0" encoding="utf-8"?>
<sst xmlns="http://schemas.openxmlformats.org/spreadsheetml/2006/main" count="143" uniqueCount="49">
  <si>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</si>
  <si>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</si>
  <si>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</si>
  <si>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</si>
  <si>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</si>
  <si>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</si>
  <si>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</si>
  <si>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9 класс</t>
  </si>
  <si>
    <t>10 класс</t>
  </si>
  <si>
    <t>11 класс</t>
  </si>
  <si>
    <t>Задача 1</t>
  </si>
  <si>
    <t>Задача 2</t>
  </si>
  <si>
    <t>Задача 3</t>
  </si>
  <si>
    <t>Предварительные результаты школьного этапа всероссийской олимпиады 2023 года по экономике</t>
  </si>
  <si>
    <t>Задание 1</t>
  </si>
  <si>
    <t>Задание 2</t>
  </si>
  <si>
    <t>Задание 3</t>
  </si>
  <si>
    <t>ФИО</t>
  </si>
  <si>
    <t>Бутусов Андрей Александрович</t>
  </si>
  <si>
    <t>Сташун Глеб Радионович</t>
  </si>
  <si>
    <t>Семенов Михаил Михайлович</t>
  </si>
  <si>
    <t>Виноградова Анастасия Дмитриевна</t>
  </si>
  <si>
    <t>9В</t>
  </si>
  <si>
    <t>победитель</t>
  </si>
  <si>
    <t>участник</t>
  </si>
  <si>
    <t>Грисько Валерия Сергеевна</t>
  </si>
  <si>
    <t>Апарнева Дарья Дмитриевна</t>
  </si>
  <si>
    <t>Краскевич Дарья Олеговна</t>
  </si>
  <si>
    <t>Демидов Роман Родионович</t>
  </si>
  <si>
    <t>Гасанбеков Владимир Алексеевич</t>
  </si>
  <si>
    <t>Хасанзянова Камилла Рустамовна</t>
  </si>
  <si>
    <t>Хасанова Виктория Альбековна</t>
  </si>
  <si>
    <t>Виноградова Анна Александровна</t>
  </si>
  <si>
    <t>Гавриленко Анна Евгеньевна</t>
  </si>
  <si>
    <t>Аймятова Эльмира Рашидовна</t>
  </si>
  <si>
    <t>Юрьева Анна Александровна</t>
  </si>
  <si>
    <t>Дениченко Виктория Вадимовна</t>
  </si>
  <si>
    <t>Захаренко Евгения Александровна</t>
  </si>
  <si>
    <t>Пологова Виктория Александровна</t>
  </si>
  <si>
    <t>Жукова Дарья Вадимовна</t>
  </si>
  <si>
    <t>Буторина Дарья Сергеевна</t>
  </si>
  <si>
    <t>Корчемкин Иван Алексеевич</t>
  </si>
  <si>
    <t>призер</t>
  </si>
  <si>
    <t>Губин Богдан Витальевич</t>
  </si>
  <si>
    <t>МОУ "СОШ № 39 им. Г.А.Чернова" г. Воркуты</t>
  </si>
  <si>
    <t>Хасанова Виктория Альбекова</t>
  </si>
  <si>
    <t>Хаасанова Виктория Альбековна</t>
  </si>
  <si>
    <t>Коньков Владимир Романович</t>
  </si>
  <si>
    <t>Бажулин Артур Валетинович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</si>
</sst>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/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"/>
  <sheetViews>
    <sheetView zoomScale="90" zoomScaleNormal="90" workbookViewId="0">
      <selection activeCell="A4" sqref="A4:A8"/>
    </sheetView>
  </sheetViews>
  <sheetFormatPr defaultRowHeight="15.75" x14ac:dyDescent="0.25"/>
  <cols>
    <col min="1" max="1" width="40.140625" style="3" customWidth="1"/>
    <col min="2" max="3" width="9.140625" style="3"/>
    <col min="4" max="4" width="50.85546875" style="3" customWidth="1"/>
    <col min="5" max="5" width="33.42578125" style="3" customWidth="1"/>
    <col min="6" max="8" width="12.7109375" style="3" bestFit="1" customWidth="1"/>
    <col min="9" max="11" width="11.140625" style="3" customWidth="1"/>
    <col min="12" max="13" width="9.140625" style="3"/>
    <col min="14" max="14" width="18.28515625" style="3" customWidth="1"/>
    <col min="15" max="19" width="9.140625" style="3"/>
    <col min="20" max="20" width="12.85546875" style="3" bestFit="1" customWidth="1"/>
    <col min="21" max="16384" width="9.140625" style="3"/>
  </cols>
  <sheetData>
    <row r="1" spans="1:14" ht="22.5" x14ac:dyDescent="0.2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14</v>
      </c>
      <c r="G2" s="1" t="s">
        <v>15</v>
      </c>
      <c r="H2" s="1" t="s">
        <v>16</v>
      </c>
      <c r="I2" s="1" t="s">
        <v>10</v>
      </c>
      <c r="J2" s="1" t="s">
        <v>11</v>
      </c>
      <c r="K2" s="1" t="s">
        <v>12</v>
      </c>
      <c r="L2" s="1" t="s">
        <v>4</v>
      </c>
      <c r="M2" s="2" t="s">
        <v>5</v>
      </c>
      <c r="N2" s="1" t="s">
        <v>6</v>
      </c>
    </row>
    <row r="3" spans="1:14" x14ac:dyDescent="0.25">
      <c r="A3" s="25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7.25" customHeight="1" x14ac:dyDescent="0.25">
      <c r="A4" s="4" t="s">
        <v>43</v>
      </c>
      <c r="B4" s="5">
        <v>4</v>
      </c>
      <c r="C4" s="6" t="s">
        <v>22</v>
      </c>
      <c r="D4" s="6" t="s">
        <v>44</v>
      </c>
      <c r="E4" s="4" t="s">
        <v>46</v>
      </c>
      <c r="F4" s="7">
        <v>2</v>
      </c>
      <c r="G4" s="7">
        <v>8</v>
      </c>
      <c r="H4" s="7">
        <v>21</v>
      </c>
      <c r="I4" s="7">
        <v>8</v>
      </c>
      <c r="J4" s="7">
        <v>4</v>
      </c>
      <c r="K4" s="7">
        <v>6</v>
      </c>
      <c r="L4" s="8">
        <f>SUM(F4:K4)</f>
        <v>49</v>
      </c>
      <c r="M4" s="9">
        <f>L4/80</f>
        <v>0.61250000000000004</v>
      </c>
      <c r="N4" s="10" t="s">
        <v>23</v>
      </c>
    </row>
    <row r="5" spans="1:14" x14ac:dyDescent="0.25">
      <c r="A5" s="11" t="s">
        <v>18</v>
      </c>
      <c r="B5" s="12">
        <v>3</v>
      </c>
      <c r="C5" s="12" t="s">
        <v>22</v>
      </c>
      <c r="D5" s="6" t="s">
        <v>44</v>
      </c>
      <c r="E5" s="13" t="s">
        <v>46</v>
      </c>
      <c r="F5" s="14">
        <v>2</v>
      </c>
      <c r="G5" s="14">
        <v>8</v>
      </c>
      <c r="H5" s="14">
        <v>12</v>
      </c>
      <c r="I5" s="14">
        <v>8</v>
      </c>
      <c r="J5" s="14">
        <v>4</v>
      </c>
      <c r="K5" s="14">
        <v>0</v>
      </c>
      <c r="L5" s="8">
        <f t="shared" ref="L5:L12" si="0">SUM(F5:K5)</f>
        <v>34</v>
      </c>
      <c r="M5" s="9">
        <f t="shared" ref="M5:M12" si="1">L5/80</f>
        <v>0.42499999999999999</v>
      </c>
      <c r="N5" s="10" t="s">
        <v>24</v>
      </c>
    </row>
    <row r="6" spans="1:14" ht="16.5" customHeight="1" x14ac:dyDescent="0.25">
      <c r="A6" s="4" t="s">
        <v>19</v>
      </c>
      <c r="B6" s="5">
        <v>5</v>
      </c>
      <c r="C6" s="6" t="s">
        <v>22</v>
      </c>
      <c r="D6" s="6" t="s">
        <v>44</v>
      </c>
      <c r="E6" s="4" t="s">
        <v>46</v>
      </c>
      <c r="F6" s="7">
        <v>2</v>
      </c>
      <c r="G6" s="7">
        <v>2</v>
      </c>
      <c r="H6" s="7">
        <v>18</v>
      </c>
      <c r="I6" s="7">
        <v>8</v>
      </c>
      <c r="J6" s="7">
        <v>4</v>
      </c>
      <c r="K6" s="7">
        <v>0</v>
      </c>
      <c r="L6" s="8">
        <f t="shared" si="0"/>
        <v>34</v>
      </c>
      <c r="M6" s="9">
        <f t="shared" si="1"/>
        <v>0.42499999999999999</v>
      </c>
      <c r="N6" s="10" t="s">
        <v>24</v>
      </c>
    </row>
    <row r="7" spans="1:14" ht="17.25" customHeight="1" x14ac:dyDescent="0.25">
      <c r="A7" s="4" t="s">
        <v>20</v>
      </c>
      <c r="B7" s="5">
        <v>2</v>
      </c>
      <c r="C7" s="6" t="s">
        <v>22</v>
      </c>
      <c r="D7" s="6" t="s">
        <v>44</v>
      </c>
      <c r="E7" s="4" t="s">
        <v>46</v>
      </c>
      <c r="F7" s="7">
        <v>1</v>
      </c>
      <c r="G7" s="7">
        <v>2</v>
      </c>
      <c r="H7" s="7">
        <v>18</v>
      </c>
      <c r="I7" s="7">
        <v>0</v>
      </c>
      <c r="J7" s="7">
        <v>0</v>
      </c>
      <c r="K7" s="7">
        <v>0</v>
      </c>
      <c r="L7" s="8">
        <f t="shared" si="0"/>
        <v>21</v>
      </c>
      <c r="M7" s="9">
        <f t="shared" si="1"/>
        <v>0.26250000000000001</v>
      </c>
      <c r="N7" s="10" t="s">
        <v>24</v>
      </c>
    </row>
    <row r="8" spans="1:14" x14ac:dyDescent="0.25">
      <c r="A8" s="11" t="s">
        <v>21</v>
      </c>
      <c r="B8" s="12">
        <v>1</v>
      </c>
      <c r="C8" s="12" t="s">
        <v>22</v>
      </c>
      <c r="D8" s="6" t="s">
        <v>44</v>
      </c>
      <c r="E8" s="13" t="s">
        <v>46</v>
      </c>
      <c r="F8" s="14">
        <v>3</v>
      </c>
      <c r="G8" s="14">
        <v>8</v>
      </c>
      <c r="H8" s="14">
        <v>9</v>
      </c>
      <c r="I8" s="14">
        <v>0</v>
      </c>
      <c r="J8" s="14">
        <v>0</v>
      </c>
      <c r="K8" s="14">
        <v>0</v>
      </c>
      <c r="L8" s="8">
        <f t="shared" si="0"/>
        <v>20</v>
      </c>
      <c r="M8" s="9">
        <f t="shared" si="1"/>
        <v>0.25</v>
      </c>
      <c r="N8" s="10" t="s">
        <v>24</v>
      </c>
    </row>
    <row r="9" spans="1:14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8">
        <f t="shared" si="0"/>
        <v>0</v>
      </c>
      <c r="M9" s="9">
        <f t="shared" si="1"/>
        <v>0</v>
      </c>
      <c r="N9" s="10"/>
    </row>
    <row r="10" spans="1:14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8">
        <f t="shared" si="0"/>
        <v>0</v>
      </c>
      <c r="M10" s="9">
        <f t="shared" si="1"/>
        <v>0</v>
      </c>
      <c r="N10" s="10"/>
    </row>
    <row r="11" spans="1:14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8">
        <f t="shared" si="0"/>
        <v>0</v>
      </c>
      <c r="M11" s="9">
        <f t="shared" si="1"/>
        <v>0</v>
      </c>
      <c r="N11" s="10"/>
    </row>
    <row r="12" spans="1:14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 t="shared" si="0"/>
        <v>0</v>
      </c>
      <c r="M12" s="9">
        <f t="shared" si="1"/>
        <v>0</v>
      </c>
      <c r="N12" s="10"/>
    </row>
  </sheetData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4"/>
  <sheetViews>
    <sheetView zoomScale="90" zoomScaleNormal="90" workbookViewId="0">
      <selection activeCell="A4" sqref="A4:A11"/>
    </sheetView>
  </sheetViews>
  <sheetFormatPr defaultRowHeight="15.75" x14ac:dyDescent="0.25"/>
  <cols>
    <col min="1" max="1" width="41" style="3" customWidth="1"/>
    <col min="2" max="3" width="9.140625" style="3"/>
    <col min="4" max="4" width="54.85546875" style="3" customWidth="1"/>
    <col min="5" max="5" width="33.42578125" style="3" customWidth="1"/>
    <col min="6" max="7" width="12.7109375" style="3" bestFit="1" customWidth="1"/>
    <col min="8" max="10" width="11.140625" style="3" customWidth="1"/>
    <col min="11" max="12" width="9.140625" style="3"/>
    <col min="13" max="13" width="18.28515625" style="3" customWidth="1"/>
    <col min="14" max="18" width="9.140625" style="3"/>
    <col min="19" max="19" width="12.85546875" style="3" bestFit="1" customWidth="1"/>
    <col min="20" max="16384" width="9.140625" style="3"/>
  </cols>
  <sheetData>
    <row r="1" spans="1:13" ht="22.5" x14ac:dyDescent="0.2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14</v>
      </c>
      <c r="G2" s="1" t="s">
        <v>15</v>
      </c>
      <c r="H2" s="1" t="s">
        <v>10</v>
      </c>
      <c r="I2" s="1" t="s">
        <v>11</v>
      </c>
      <c r="J2" s="1" t="s">
        <v>12</v>
      </c>
      <c r="K2" s="1" t="s">
        <v>4</v>
      </c>
      <c r="L2" s="2" t="s">
        <v>5</v>
      </c>
      <c r="M2" s="1" t="s">
        <v>6</v>
      </c>
    </row>
    <row r="3" spans="1:13" x14ac:dyDescent="0.25">
      <c r="A3" s="25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4" t="s">
        <v>47</v>
      </c>
      <c r="B4" s="5">
        <v>8</v>
      </c>
      <c r="C4" s="6">
        <v>10</v>
      </c>
      <c r="D4" s="6" t="s">
        <v>44</v>
      </c>
      <c r="E4" s="4" t="s">
        <v>45</v>
      </c>
      <c r="F4" s="22">
        <v>14</v>
      </c>
      <c r="G4" s="22">
        <v>12</v>
      </c>
      <c r="H4" s="22">
        <v>5</v>
      </c>
      <c r="I4" s="22">
        <v>10</v>
      </c>
      <c r="J4" s="22">
        <v>5</v>
      </c>
      <c r="K4" s="8">
        <f t="shared" ref="K4:K14" si="0">SUM(F4:J4)</f>
        <v>46</v>
      </c>
      <c r="L4" s="9">
        <f>K4/55</f>
        <v>0.83636363636363631</v>
      </c>
      <c r="M4" s="10" t="s">
        <v>23</v>
      </c>
    </row>
    <row r="5" spans="1:13" x14ac:dyDescent="0.25">
      <c r="A5" s="11" t="s">
        <v>48</v>
      </c>
      <c r="B5" s="12">
        <v>6</v>
      </c>
      <c r="C5" s="12">
        <v>10</v>
      </c>
      <c r="D5" s="6" t="s">
        <v>44</v>
      </c>
      <c r="E5" s="13" t="s">
        <v>45</v>
      </c>
      <c r="F5" s="23">
        <v>10</v>
      </c>
      <c r="G5" s="23">
        <v>12</v>
      </c>
      <c r="H5" s="23">
        <v>0</v>
      </c>
      <c r="I5" s="23">
        <v>0</v>
      </c>
      <c r="J5" s="23">
        <v>5</v>
      </c>
      <c r="K5" s="8">
        <f t="shared" si="0"/>
        <v>27</v>
      </c>
      <c r="L5" s="9">
        <f t="shared" ref="L5:L14" si="1">K5/55</f>
        <v>0.49090909090909091</v>
      </c>
      <c r="M5" s="10" t="s">
        <v>24</v>
      </c>
    </row>
    <row r="6" spans="1:13" x14ac:dyDescent="0.25">
      <c r="A6" s="4" t="s">
        <v>25</v>
      </c>
      <c r="B6" s="5">
        <v>3</v>
      </c>
      <c r="C6" s="6">
        <v>10</v>
      </c>
      <c r="D6" s="6" t="s">
        <v>44</v>
      </c>
      <c r="E6" s="4" t="s">
        <v>45</v>
      </c>
      <c r="F6" s="22">
        <v>6</v>
      </c>
      <c r="G6" s="22">
        <v>12</v>
      </c>
      <c r="H6" s="22">
        <v>0</v>
      </c>
      <c r="I6" s="22">
        <v>0</v>
      </c>
      <c r="J6" s="22">
        <v>0</v>
      </c>
      <c r="K6" s="8">
        <f t="shared" si="0"/>
        <v>18</v>
      </c>
      <c r="L6" s="9">
        <f t="shared" si="1"/>
        <v>0.32727272727272727</v>
      </c>
      <c r="M6" s="10" t="s">
        <v>24</v>
      </c>
    </row>
    <row r="7" spans="1:13" x14ac:dyDescent="0.25">
      <c r="A7" s="4" t="s">
        <v>26</v>
      </c>
      <c r="B7" s="5">
        <v>5</v>
      </c>
      <c r="C7" s="6">
        <v>10</v>
      </c>
      <c r="D7" s="6" t="s">
        <v>44</v>
      </c>
      <c r="E7" s="4" t="s">
        <v>45</v>
      </c>
      <c r="F7" s="22">
        <v>8</v>
      </c>
      <c r="G7" s="22">
        <v>9</v>
      </c>
      <c r="H7" s="22">
        <v>0</v>
      </c>
      <c r="I7" s="22">
        <v>0</v>
      </c>
      <c r="J7" s="22">
        <v>0</v>
      </c>
      <c r="K7" s="8">
        <f t="shared" si="0"/>
        <v>17</v>
      </c>
      <c r="L7" s="9">
        <f t="shared" si="1"/>
        <v>0.30909090909090908</v>
      </c>
      <c r="M7" s="10" t="s">
        <v>24</v>
      </c>
    </row>
    <row r="8" spans="1:13" x14ac:dyDescent="0.25">
      <c r="A8" s="11" t="s">
        <v>27</v>
      </c>
      <c r="B8" s="12">
        <v>4</v>
      </c>
      <c r="C8" s="12">
        <v>10</v>
      </c>
      <c r="D8" s="6" t="s">
        <v>44</v>
      </c>
      <c r="E8" s="13" t="s">
        <v>45</v>
      </c>
      <c r="F8" s="23">
        <v>4</v>
      </c>
      <c r="G8" s="23">
        <v>12</v>
      </c>
      <c r="H8" s="23">
        <v>0</v>
      </c>
      <c r="I8" s="23">
        <v>0</v>
      </c>
      <c r="J8" s="23">
        <v>0</v>
      </c>
      <c r="K8" s="8">
        <f t="shared" si="0"/>
        <v>16</v>
      </c>
      <c r="L8" s="9">
        <f t="shared" si="1"/>
        <v>0.29090909090909089</v>
      </c>
      <c r="M8" s="10" t="s">
        <v>24</v>
      </c>
    </row>
    <row r="9" spans="1:13" x14ac:dyDescent="0.25">
      <c r="A9" s="11" t="s">
        <v>28</v>
      </c>
      <c r="B9" s="12">
        <v>7</v>
      </c>
      <c r="C9" s="12">
        <v>10</v>
      </c>
      <c r="D9" s="6" t="s">
        <v>44</v>
      </c>
      <c r="E9" s="13" t="s">
        <v>45</v>
      </c>
      <c r="F9" s="23">
        <v>4</v>
      </c>
      <c r="G9" s="23">
        <v>12</v>
      </c>
      <c r="H9" s="23">
        <v>0</v>
      </c>
      <c r="I9" s="23">
        <v>0</v>
      </c>
      <c r="J9" s="23">
        <v>0</v>
      </c>
      <c r="K9" s="8">
        <f t="shared" si="0"/>
        <v>16</v>
      </c>
      <c r="L9" s="9">
        <f t="shared" si="1"/>
        <v>0.29090909090909089</v>
      </c>
      <c r="M9" s="10" t="s">
        <v>24</v>
      </c>
    </row>
    <row r="10" spans="1:13" x14ac:dyDescent="0.25">
      <c r="A10" s="11" t="s">
        <v>29</v>
      </c>
      <c r="B10" s="12">
        <v>1</v>
      </c>
      <c r="C10" s="12">
        <v>10</v>
      </c>
      <c r="D10" s="6" t="s">
        <v>44</v>
      </c>
      <c r="E10" s="13" t="s">
        <v>45</v>
      </c>
      <c r="F10" s="23">
        <v>0</v>
      </c>
      <c r="G10" s="23">
        <v>15</v>
      </c>
      <c r="H10" s="23">
        <v>0</v>
      </c>
      <c r="I10" s="23">
        <v>0</v>
      </c>
      <c r="J10" s="23">
        <v>0</v>
      </c>
      <c r="K10" s="8">
        <f t="shared" si="0"/>
        <v>15</v>
      </c>
      <c r="L10" s="9">
        <f t="shared" si="1"/>
        <v>0.27272727272727271</v>
      </c>
      <c r="M10" s="10" t="s">
        <v>24</v>
      </c>
    </row>
    <row r="11" spans="1:13" x14ac:dyDescent="0.25">
      <c r="A11" s="15" t="s">
        <v>30</v>
      </c>
      <c r="B11" s="12">
        <v>2</v>
      </c>
      <c r="C11" s="12">
        <v>10</v>
      </c>
      <c r="D11" s="6" t="s">
        <v>44</v>
      </c>
      <c r="E11" s="11" t="s">
        <v>45</v>
      </c>
      <c r="F11" s="23">
        <v>8</v>
      </c>
      <c r="G11" s="23">
        <v>6</v>
      </c>
      <c r="H11" s="23">
        <v>0</v>
      </c>
      <c r="I11" s="23">
        <v>0</v>
      </c>
      <c r="J11" s="23">
        <v>0</v>
      </c>
      <c r="K11" s="8">
        <f t="shared" si="0"/>
        <v>14</v>
      </c>
      <c r="L11" s="9">
        <f t="shared" si="1"/>
        <v>0.25454545454545452</v>
      </c>
      <c r="M11" s="10" t="s">
        <v>24</v>
      </c>
    </row>
    <row r="12" spans="1:13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8">
        <f t="shared" si="0"/>
        <v>0</v>
      </c>
      <c r="L12" s="9">
        <f t="shared" si="1"/>
        <v>0</v>
      </c>
      <c r="M12" s="10"/>
    </row>
    <row r="13" spans="1:13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8">
        <f t="shared" si="0"/>
        <v>0</v>
      </c>
      <c r="L13" s="9">
        <f t="shared" si="1"/>
        <v>0</v>
      </c>
      <c r="M13" s="10"/>
    </row>
    <row r="14" spans="1:13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8">
        <f t="shared" si="0"/>
        <v>0</v>
      </c>
      <c r="L14" s="9">
        <f t="shared" si="1"/>
        <v>0</v>
      </c>
      <c r="M14" s="10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"/>
  <sheetViews>
    <sheetView tabSelected="1" zoomScale="90" zoomScaleNormal="90" workbookViewId="0">
      <selection activeCell="M7" sqref="M7"/>
    </sheetView>
  </sheetViews>
  <sheetFormatPr defaultRowHeight="15.75" x14ac:dyDescent="0.25"/>
  <cols>
    <col min="1" max="1" width="43.42578125" style="3" customWidth="1"/>
    <col min="2" max="3" width="9.140625" style="3"/>
    <col min="4" max="4" width="54.85546875" style="3" customWidth="1"/>
    <col min="5" max="5" width="37.140625" style="3" customWidth="1"/>
    <col min="6" max="7" width="12.7109375" style="3" bestFit="1" customWidth="1"/>
    <col min="8" max="10" width="11.140625" style="3" customWidth="1"/>
    <col min="11" max="12" width="9.140625" style="3"/>
    <col min="13" max="13" width="18.28515625" style="3" customWidth="1"/>
    <col min="14" max="18" width="9.140625" style="3"/>
    <col min="19" max="19" width="12.85546875" style="3" bestFit="1" customWidth="1"/>
    <col min="20" max="16384" width="9.140625" style="3"/>
  </cols>
  <sheetData>
    <row r="1" spans="1:13" ht="22.5" x14ac:dyDescent="0.2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14</v>
      </c>
      <c r="G2" s="1" t="s">
        <v>15</v>
      </c>
      <c r="H2" s="1" t="s">
        <v>10</v>
      </c>
      <c r="I2" s="1" t="s">
        <v>11</v>
      </c>
      <c r="J2" s="1" t="s">
        <v>12</v>
      </c>
      <c r="K2" s="1" t="s">
        <v>4</v>
      </c>
      <c r="L2" s="2" t="s">
        <v>5</v>
      </c>
      <c r="M2" s="1" t="s">
        <v>6</v>
      </c>
    </row>
    <row r="3" spans="1:13" x14ac:dyDescent="0.25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4" t="s">
        <v>32</v>
      </c>
      <c r="B4" s="5">
        <v>3</v>
      </c>
      <c r="C4" s="6">
        <v>11</v>
      </c>
      <c r="D4" s="6" t="s">
        <v>44</v>
      </c>
      <c r="E4" s="4" t="s">
        <v>31</v>
      </c>
      <c r="F4" s="22">
        <v>6</v>
      </c>
      <c r="G4" s="22">
        <v>12</v>
      </c>
      <c r="H4" s="22">
        <v>5</v>
      </c>
      <c r="I4" s="22">
        <v>10</v>
      </c>
      <c r="J4" s="22">
        <v>5</v>
      </c>
      <c r="K4" s="8">
        <f t="shared" ref="K4:K17" si="0">SUM(F4:J4)</f>
        <v>38</v>
      </c>
      <c r="L4" s="9">
        <f>K4/55</f>
        <v>0.69090909090909092</v>
      </c>
      <c r="M4" s="10" t="s">
        <v>23</v>
      </c>
    </row>
    <row r="5" spans="1:13" x14ac:dyDescent="0.25">
      <c r="A5" s="11" t="s">
        <v>33</v>
      </c>
      <c r="B5" s="12">
        <v>4</v>
      </c>
      <c r="C5" s="12">
        <v>11</v>
      </c>
      <c r="D5" s="6" t="s">
        <v>44</v>
      </c>
      <c r="E5" s="13" t="s">
        <v>31</v>
      </c>
      <c r="F5" s="23">
        <v>10</v>
      </c>
      <c r="G5" s="23">
        <v>0</v>
      </c>
      <c r="H5" s="23">
        <v>5</v>
      </c>
      <c r="I5" s="23">
        <v>10</v>
      </c>
      <c r="J5" s="23">
        <v>5</v>
      </c>
      <c r="K5" s="8">
        <f t="shared" si="0"/>
        <v>30</v>
      </c>
      <c r="L5" s="9">
        <f t="shared" ref="L5:L17" si="1">K5/55</f>
        <v>0.54545454545454541</v>
      </c>
      <c r="M5" s="10" t="s">
        <v>42</v>
      </c>
    </row>
    <row r="6" spans="1:13" x14ac:dyDescent="0.25">
      <c r="A6" s="4" t="s">
        <v>34</v>
      </c>
      <c r="B6" s="5">
        <v>5</v>
      </c>
      <c r="C6" s="6">
        <v>11</v>
      </c>
      <c r="D6" s="6" t="s">
        <v>44</v>
      </c>
      <c r="E6" s="4" t="s">
        <v>31</v>
      </c>
      <c r="F6" s="22">
        <v>4</v>
      </c>
      <c r="G6" s="22">
        <v>6</v>
      </c>
      <c r="H6" s="22">
        <v>5</v>
      </c>
      <c r="I6" s="22">
        <v>10</v>
      </c>
      <c r="J6" s="22">
        <v>5</v>
      </c>
      <c r="K6" s="8">
        <f t="shared" si="0"/>
        <v>30</v>
      </c>
      <c r="L6" s="9">
        <f t="shared" si="1"/>
        <v>0.54545454545454541</v>
      </c>
      <c r="M6" s="10" t="s">
        <v>42</v>
      </c>
    </row>
    <row r="7" spans="1:13" x14ac:dyDescent="0.25">
      <c r="A7" s="4" t="s">
        <v>35</v>
      </c>
      <c r="B7" s="5">
        <v>9</v>
      </c>
      <c r="C7" s="6">
        <v>11</v>
      </c>
      <c r="D7" s="6" t="s">
        <v>44</v>
      </c>
      <c r="E7" s="4" t="s">
        <v>31</v>
      </c>
      <c r="F7" s="22">
        <v>18</v>
      </c>
      <c r="G7" s="22">
        <v>10</v>
      </c>
      <c r="H7" s="22">
        <v>0</v>
      </c>
      <c r="I7" s="22">
        <v>0</v>
      </c>
      <c r="J7" s="22">
        <v>0</v>
      </c>
      <c r="K7" s="8">
        <f t="shared" si="0"/>
        <v>28</v>
      </c>
      <c r="L7" s="9">
        <f t="shared" si="1"/>
        <v>0.50909090909090904</v>
      </c>
      <c r="M7" s="10" t="s">
        <v>42</v>
      </c>
    </row>
    <row r="8" spans="1:13" x14ac:dyDescent="0.25">
      <c r="A8" s="11" t="s">
        <v>36</v>
      </c>
      <c r="B8" s="12">
        <v>6</v>
      </c>
      <c r="C8" s="12">
        <v>11</v>
      </c>
      <c r="D8" s="6" t="s">
        <v>44</v>
      </c>
      <c r="E8" s="13" t="s">
        <v>31</v>
      </c>
      <c r="F8" s="23">
        <v>4</v>
      </c>
      <c r="G8" s="23">
        <v>0</v>
      </c>
      <c r="H8" s="23">
        <v>5</v>
      </c>
      <c r="I8" s="23">
        <v>10</v>
      </c>
      <c r="J8" s="23">
        <v>5</v>
      </c>
      <c r="K8" s="8">
        <f t="shared" si="0"/>
        <v>24</v>
      </c>
      <c r="L8" s="9">
        <f t="shared" si="1"/>
        <v>0.43636363636363634</v>
      </c>
      <c r="M8" s="10" t="s">
        <v>24</v>
      </c>
    </row>
    <row r="9" spans="1:13" x14ac:dyDescent="0.25">
      <c r="A9" s="11" t="s">
        <v>37</v>
      </c>
      <c r="B9" s="12">
        <v>2</v>
      </c>
      <c r="C9" s="12">
        <v>11</v>
      </c>
      <c r="D9" s="6" t="s">
        <v>44</v>
      </c>
      <c r="E9" s="13" t="s">
        <v>31</v>
      </c>
      <c r="F9" s="23">
        <v>10</v>
      </c>
      <c r="G9" s="23">
        <v>9</v>
      </c>
      <c r="H9" s="23">
        <v>0</v>
      </c>
      <c r="I9" s="23">
        <v>0</v>
      </c>
      <c r="J9" s="23">
        <v>0</v>
      </c>
      <c r="K9" s="8">
        <f t="shared" si="0"/>
        <v>19</v>
      </c>
      <c r="L9" s="9">
        <f t="shared" si="1"/>
        <v>0.34545454545454546</v>
      </c>
      <c r="M9" s="10" t="s">
        <v>24</v>
      </c>
    </row>
    <row r="10" spans="1:13" x14ac:dyDescent="0.25">
      <c r="A10" s="11" t="s">
        <v>38</v>
      </c>
      <c r="B10" s="12">
        <v>7</v>
      </c>
      <c r="C10" s="12">
        <v>11</v>
      </c>
      <c r="D10" s="6" t="s">
        <v>44</v>
      </c>
      <c r="E10" s="13" t="s">
        <v>31</v>
      </c>
      <c r="F10" s="23">
        <v>6</v>
      </c>
      <c r="G10" s="23">
        <v>0</v>
      </c>
      <c r="H10" s="23">
        <v>0</v>
      </c>
      <c r="I10" s="23">
        <v>10</v>
      </c>
      <c r="J10" s="23">
        <v>0</v>
      </c>
      <c r="K10" s="8">
        <f t="shared" si="0"/>
        <v>16</v>
      </c>
      <c r="L10" s="9">
        <f t="shared" si="1"/>
        <v>0.29090909090909089</v>
      </c>
      <c r="M10" s="10" t="s">
        <v>24</v>
      </c>
    </row>
    <row r="11" spans="1:13" x14ac:dyDescent="0.25">
      <c r="A11" s="15" t="s">
        <v>39</v>
      </c>
      <c r="B11" s="12">
        <v>8</v>
      </c>
      <c r="C11" s="12">
        <v>11</v>
      </c>
      <c r="D11" s="6" t="s">
        <v>44</v>
      </c>
      <c r="E11" s="11" t="s">
        <v>31</v>
      </c>
      <c r="F11" s="23">
        <v>4</v>
      </c>
      <c r="G11" s="23">
        <v>0</v>
      </c>
      <c r="H11" s="23">
        <v>0</v>
      </c>
      <c r="I11" s="23">
        <v>10</v>
      </c>
      <c r="J11" s="23">
        <v>0</v>
      </c>
      <c r="K11" s="8">
        <f t="shared" si="0"/>
        <v>14</v>
      </c>
      <c r="L11" s="9">
        <f t="shared" si="1"/>
        <v>0.25454545454545452</v>
      </c>
      <c r="M11" s="10" t="s">
        <v>24</v>
      </c>
    </row>
    <row r="12" spans="1:13" x14ac:dyDescent="0.25">
      <c r="A12" s="4" t="s">
        <v>40</v>
      </c>
      <c r="B12" s="5">
        <v>1</v>
      </c>
      <c r="C12" s="6">
        <v>11</v>
      </c>
      <c r="D12" s="6" t="s">
        <v>44</v>
      </c>
      <c r="E12" s="4" t="s">
        <v>31</v>
      </c>
      <c r="F12" s="22">
        <v>8</v>
      </c>
      <c r="G12" s="22">
        <v>3</v>
      </c>
      <c r="H12" s="22">
        <v>0</v>
      </c>
      <c r="I12" s="22">
        <v>0</v>
      </c>
      <c r="J12" s="22">
        <v>0</v>
      </c>
      <c r="K12" s="8">
        <f t="shared" si="0"/>
        <v>11</v>
      </c>
      <c r="L12" s="9">
        <f t="shared" si="1"/>
        <v>0.2</v>
      </c>
      <c r="M12" s="10" t="s">
        <v>24</v>
      </c>
    </row>
    <row r="13" spans="1:13" x14ac:dyDescent="0.25">
      <c r="A13" s="11" t="s">
        <v>41</v>
      </c>
      <c r="B13" s="12">
        <v>10</v>
      </c>
      <c r="C13" s="12">
        <v>11</v>
      </c>
      <c r="D13" s="6" t="s">
        <v>44</v>
      </c>
      <c r="E13" s="13" t="s">
        <v>31</v>
      </c>
      <c r="F13" s="23">
        <v>4</v>
      </c>
      <c r="G13" s="23">
        <v>0</v>
      </c>
      <c r="H13" s="23">
        <v>0</v>
      </c>
      <c r="I13" s="23">
        <v>0</v>
      </c>
      <c r="J13" s="23">
        <v>5</v>
      </c>
      <c r="K13" s="8">
        <f t="shared" si="0"/>
        <v>9</v>
      </c>
      <c r="L13" s="9">
        <f t="shared" si="1"/>
        <v>0.16363636363636364</v>
      </c>
      <c r="M13" s="10" t="s">
        <v>24</v>
      </c>
    </row>
    <row r="14" spans="1:13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8">
        <f t="shared" si="0"/>
        <v>0</v>
      </c>
      <c r="L14" s="9">
        <f t="shared" si="1"/>
        <v>0</v>
      </c>
      <c r="M14" s="10"/>
    </row>
    <row r="15" spans="1:13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8">
        <f t="shared" si="0"/>
        <v>0</v>
      </c>
      <c r="L15" s="9">
        <f t="shared" si="1"/>
        <v>0</v>
      </c>
      <c r="M15" s="10"/>
    </row>
    <row r="16" spans="1:13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8">
        <f t="shared" si="0"/>
        <v>0</v>
      </c>
      <c r="L16" s="9">
        <f t="shared" si="1"/>
        <v>0</v>
      </c>
      <c r="M16" s="10"/>
    </row>
    <row r="17" spans="1:13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8">
        <f t="shared" si="0"/>
        <v>0</v>
      </c>
      <c r="L17" s="9">
        <f t="shared" si="1"/>
        <v>0</v>
      </c>
      <c r="M17" s="10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2023-10-19T10:08:44Z</dcterms:modified>
</cp:coreProperties>
</file>