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definedNames/>
  <calcPr fullCalcOnLoad="1"/>
</workbook>
</file>

<file path=xl/sharedStrings.xml><?xml version="1.0" encoding="utf-8"?>
<sst xmlns="http://schemas.openxmlformats.org/spreadsheetml/2006/main" count="260" uniqueCount="102">
  <si>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</si>
  <si>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</si>
  <si>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</si>
  <si>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</si>
  <si>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</si>
  <si>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</si>
  <si>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</si>
  <si>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</si>
  <si>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</si>
  <si>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</si>
  <si>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</si>
  <si>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</si>
  <si>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</si>
  <si>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</si>
  <si>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</si>
  <si>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11 класс</t>
  </si>
  <si>
    <t>Теория</t>
  </si>
  <si>
    <t xml:space="preserve">Теория </t>
  </si>
  <si>
    <t>Практика</t>
  </si>
  <si>
    <t>Предварительные результаты школьного этапа всероссийской олимпиады 2022 года по физической культуре (юноши)</t>
  </si>
  <si>
    <t>Фролов</t>
  </si>
  <si>
    <t>Александр</t>
  </si>
  <si>
    <t>Сергеевич</t>
  </si>
  <si>
    <t>Коляда</t>
  </si>
  <si>
    <t>Николай</t>
  </si>
  <si>
    <t>Валерьевич</t>
  </si>
  <si>
    <t>Расшинин</t>
  </si>
  <si>
    <t>Иван</t>
  </si>
  <si>
    <t>Фитерер</t>
  </si>
  <si>
    <t>Матвей</t>
  </si>
  <si>
    <t>Андреевич</t>
  </si>
  <si>
    <t>Панасейко</t>
  </si>
  <si>
    <t>Максим</t>
  </si>
  <si>
    <t>12</t>
  </si>
  <si>
    <t>Калайда</t>
  </si>
  <si>
    <t>Кирилл</t>
  </si>
  <si>
    <t>Александровна</t>
  </si>
  <si>
    <t>11</t>
  </si>
  <si>
    <t>Расов</t>
  </si>
  <si>
    <t>Денис</t>
  </si>
  <si>
    <t>9</t>
  </si>
  <si>
    <t>Готфрид</t>
  </si>
  <si>
    <t>Герман</t>
  </si>
  <si>
    <t>Александрович</t>
  </si>
  <si>
    <t>5</t>
  </si>
  <si>
    <t>Маркелов</t>
  </si>
  <si>
    <t>2</t>
  </si>
  <si>
    <t>Серов</t>
  </si>
  <si>
    <t>Лев</t>
  </si>
  <si>
    <t>Варанкин</t>
  </si>
  <si>
    <t>Юрьевич</t>
  </si>
  <si>
    <t>Сташун</t>
  </si>
  <si>
    <t>Глеб</t>
  </si>
  <si>
    <t>Родионович</t>
  </si>
  <si>
    <t>Семенов</t>
  </si>
  <si>
    <t>Михаил</t>
  </si>
  <si>
    <t>Михайлович</t>
  </si>
  <si>
    <t>Гурбанов</t>
  </si>
  <si>
    <t>Вадим</t>
  </si>
  <si>
    <t>Угурович</t>
  </si>
  <si>
    <t>Петров</t>
  </si>
  <si>
    <t>Андрей</t>
  </si>
  <si>
    <t>Владимирович</t>
  </si>
  <si>
    <t>Бажулин</t>
  </si>
  <si>
    <t>Артур</t>
  </si>
  <si>
    <t>Валентинович</t>
  </si>
  <si>
    <t>Тюлькин</t>
  </si>
  <si>
    <t>Дмитрий</t>
  </si>
  <si>
    <t>Царьков</t>
  </si>
  <si>
    <t>Борисович</t>
  </si>
  <si>
    <t>Корчемкин</t>
  </si>
  <si>
    <t>Алексеевич</t>
  </si>
  <si>
    <t>Фаязов</t>
  </si>
  <si>
    <t>Артем</t>
  </si>
  <si>
    <t>Русланович</t>
  </si>
  <si>
    <t>Бардышко</t>
  </si>
  <si>
    <t>Никита</t>
  </si>
  <si>
    <t>Олегович</t>
  </si>
  <si>
    <t>Медведев</t>
  </si>
  <si>
    <t>Роман</t>
  </si>
  <si>
    <t>Птицин</t>
  </si>
  <si>
    <t>Алекандрович</t>
  </si>
  <si>
    <t>Савин</t>
  </si>
  <si>
    <t>Денисович</t>
  </si>
  <si>
    <t>победитель</t>
  </si>
  <si>
    <t>призер</t>
  </si>
  <si>
    <t>участник</t>
  </si>
  <si>
    <t>Омельяненко Даниил Сергеевич</t>
  </si>
  <si>
    <t>Бурнаев Дмитрий Борисович</t>
  </si>
  <si>
    <t>СОШ № 39 им. Г.А.Чернова</t>
  </si>
  <si>
    <t>Евгеньевич</t>
  </si>
  <si>
    <t>6Б</t>
  </si>
  <si>
    <t>Барт</t>
  </si>
  <si>
    <t>Владимир</t>
  </si>
  <si>
    <t>4</t>
  </si>
  <si>
    <t>5Б</t>
  </si>
  <si>
    <t>9Б</t>
  </si>
  <si>
    <t>9А</t>
  </si>
  <si>
    <t>8В</t>
  </si>
  <si>
    <t>8Б</t>
  </si>
  <si>
    <t>7А</t>
  </si>
  <si>
    <t>7В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</si>
</sst>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10" fontId="3" fillId="15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vertical="top" wrapText="1"/>
    </xf>
    <xf numFmtId="10" fontId="5" fillId="15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vertical="top"/>
    </xf>
    <xf numFmtId="1" fontId="4" fillId="3" borderId="10" xfId="0" applyNumberFormat="1" applyFont="1" applyFill="1" applyBorder="1" applyAlignment="1">
      <alignment vertical="top"/>
    </xf>
    <xf numFmtId="0" fontId="4" fillId="3" borderId="10" xfId="0" applyFont="1" applyFill="1" applyBorder="1" applyAlignment="1">
      <alignment/>
    </xf>
    <xf numFmtId="1" fontId="4" fillId="3" borderId="10" xfId="0" applyNumberFormat="1" applyFont="1" applyFill="1" applyBorder="1" applyAlignment="1">
      <alignment horizontal="left" vertical="top"/>
    </xf>
    <xf numFmtId="1" fontId="5" fillId="15" borderId="10" xfId="0" applyNumberFormat="1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right" vertical="top"/>
    </xf>
    <xf numFmtId="1" fontId="4" fillId="3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="90" zoomScaleNormal="90" zoomScalePageLayoutView="0" workbookViewId="0" topLeftCell="A1">
      <selection activeCell="A4" sqref="A4:A7"/>
    </sheetView>
  </sheetViews>
  <sheetFormatPr defaultColWidth="9.140625" defaultRowHeight="15"/>
  <cols>
    <col min="1" max="1" width="15.57421875" style="0" customWidth="1"/>
    <col min="2" max="2" width="11.140625" style="0" customWidth="1"/>
    <col min="3" max="3" width="13.00390625" style="0" customWidth="1"/>
    <col min="4" max="4" width="8.421875" style="0" bestFit="1" customWidth="1"/>
    <col min="6" max="6" width="26.57421875" style="0" customWidth="1"/>
    <col min="7" max="7" width="31.7109375" style="0" customWidth="1"/>
    <col min="9" max="9" width="9.140625" style="0" customWidth="1"/>
    <col min="11" max="11" width="12.8515625" style="0" bestFit="1" customWidth="1"/>
  </cols>
  <sheetData>
    <row r="1" spans="1:11" ht="23.2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16</v>
      </c>
      <c r="I2" s="15" t="s">
        <v>7</v>
      </c>
      <c r="J2" s="1" t="s">
        <v>8</v>
      </c>
      <c r="K2" s="15" t="s">
        <v>9</v>
      </c>
    </row>
    <row r="3" spans="1:11" ht="15.7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2" t="s">
        <v>20</v>
      </c>
      <c r="B4" s="2" t="s">
        <v>21</v>
      </c>
      <c r="C4" s="2" t="s">
        <v>22</v>
      </c>
      <c r="D4" s="4">
        <v>9</v>
      </c>
      <c r="E4" s="5" t="s">
        <v>95</v>
      </c>
      <c r="F4" s="5" t="s">
        <v>89</v>
      </c>
      <c r="G4" s="2" t="s">
        <v>87</v>
      </c>
      <c r="H4" s="6">
        <v>10</v>
      </c>
      <c r="I4" s="14">
        <v>11</v>
      </c>
      <c r="J4" s="7">
        <f aca="true" t="shared" si="0" ref="J4:J10">I4/20</f>
        <v>0.55</v>
      </c>
      <c r="K4" s="8" t="s">
        <v>84</v>
      </c>
    </row>
    <row r="5" spans="1:11" ht="15">
      <c r="A5" s="3" t="s">
        <v>23</v>
      </c>
      <c r="B5" s="3" t="s">
        <v>24</v>
      </c>
      <c r="C5" s="3" t="s">
        <v>25</v>
      </c>
      <c r="D5" s="9">
        <v>4</v>
      </c>
      <c r="E5" s="9" t="s">
        <v>95</v>
      </c>
      <c r="F5" s="5" t="s">
        <v>89</v>
      </c>
      <c r="G5" s="10" t="s">
        <v>87</v>
      </c>
      <c r="H5" s="11">
        <v>9</v>
      </c>
      <c r="I5" s="14">
        <v>10</v>
      </c>
      <c r="J5" s="7">
        <f t="shared" si="0"/>
        <v>0.5</v>
      </c>
      <c r="K5" s="8" t="s">
        <v>85</v>
      </c>
    </row>
    <row r="6" spans="1:11" ht="15">
      <c r="A6" s="2" t="s">
        <v>28</v>
      </c>
      <c r="B6" s="2" t="s">
        <v>29</v>
      </c>
      <c r="C6" s="2" t="s">
        <v>30</v>
      </c>
      <c r="D6" s="4">
        <v>5</v>
      </c>
      <c r="E6" s="5" t="s">
        <v>95</v>
      </c>
      <c r="F6" s="5" t="s">
        <v>89</v>
      </c>
      <c r="G6" s="2" t="s">
        <v>87</v>
      </c>
      <c r="H6" s="6">
        <v>9</v>
      </c>
      <c r="I6" s="14">
        <f>SUM(H6:H6)</f>
        <v>9</v>
      </c>
      <c r="J6" s="7">
        <f t="shared" si="0"/>
        <v>0.45</v>
      </c>
      <c r="K6" s="8" t="s">
        <v>86</v>
      </c>
    </row>
    <row r="7" spans="1:11" ht="15">
      <c r="A7" s="2" t="s">
        <v>26</v>
      </c>
      <c r="B7" s="2" t="s">
        <v>27</v>
      </c>
      <c r="C7" s="2" t="s">
        <v>22</v>
      </c>
      <c r="D7" s="4">
        <v>2</v>
      </c>
      <c r="E7" s="5" t="s">
        <v>95</v>
      </c>
      <c r="F7" s="5" t="s">
        <v>89</v>
      </c>
      <c r="G7" s="2" t="s">
        <v>87</v>
      </c>
      <c r="H7" s="6">
        <v>7</v>
      </c>
      <c r="I7" s="14">
        <f>SUM(H7:H7)</f>
        <v>7</v>
      </c>
      <c r="J7" s="7">
        <f>I7/20</f>
        <v>0.35</v>
      </c>
      <c r="K7" s="8" t="s">
        <v>86</v>
      </c>
    </row>
    <row r="8" spans="1:11" ht="15">
      <c r="A8" s="3"/>
      <c r="B8" s="3"/>
      <c r="C8" s="3"/>
      <c r="D8" s="9"/>
      <c r="E8" s="9"/>
      <c r="F8" s="9"/>
      <c r="G8" s="10"/>
      <c r="H8" s="11"/>
      <c r="I8" s="14">
        <f>SUM(H8:H8)</f>
        <v>0</v>
      </c>
      <c r="J8" s="7">
        <f t="shared" si="0"/>
        <v>0</v>
      </c>
      <c r="K8" s="8"/>
    </row>
    <row r="9" spans="1:11" ht="15">
      <c r="A9" s="3"/>
      <c r="B9" s="3"/>
      <c r="C9" s="3"/>
      <c r="D9" s="9"/>
      <c r="E9" s="9"/>
      <c r="F9" s="9"/>
      <c r="G9" s="10"/>
      <c r="H9" s="11"/>
      <c r="I9" s="14">
        <f>SUM(H9:H9)</f>
        <v>0</v>
      </c>
      <c r="J9" s="7">
        <f t="shared" si="0"/>
        <v>0</v>
      </c>
      <c r="K9" s="8"/>
    </row>
    <row r="10" spans="1:11" ht="15">
      <c r="A10" s="12"/>
      <c r="B10" s="10"/>
      <c r="C10" s="10"/>
      <c r="D10" s="9"/>
      <c r="E10" s="9"/>
      <c r="F10" s="9"/>
      <c r="G10" s="3"/>
      <c r="H10" s="13"/>
      <c r="I10" s="14">
        <f>SUM(H10:H10)</f>
        <v>0</v>
      </c>
      <c r="J10" s="7">
        <f t="shared" si="0"/>
        <v>0</v>
      </c>
      <c r="K10" s="8"/>
    </row>
  </sheetData>
  <sheetProtection/>
  <mergeCells count="2">
    <mergeCell ref="A1:K1"/>
    <mergeCell ref="A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="90" zoomScaleNormal="90" zoomScalePageLayoutView="0" workbookViewId="0" topLeftCell="A1">
      <selection activeCell="A4" sqref="A4:A9"/>
    </sheetView>
  </sheetViews>
  <sheetFormatPr defaultColWidth="9.140625" defaultRowHeight="15"/>
  <cols>
    <col min="1" max="1" width="13.421875" style="0" customWidth="1"/>
    <col min="2" max="2" width="15.421875" style="0" customWidth="1"/>
    <col min="3" max="3" width="18.28125" style="0" customWidth="1"/>
    <col min="4" max="4" width="11.140625" style="0" bestFit="1" customWidth="1"/>
    <col min="6" max="6" width="29.140625" style="0" customWidth="1"/>
    <col min="7" max="7" width="33.140625" style="0" customWidth="1"/>
    <col min="11" max="11" width="12.8515625" style="0" bestFit="1" customWidth="1"/>
  </cols>
  <sheetData>
    <row r="1" spans="1:11" ht="23.2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16</v>
      </c>
      <c r="I2" s="15" t="s">
        <v>7</v>
      </c>
      <c r="J2" s="1" t="s">
        <v>8</v>
      </c>
      <c r="K2" s="15" t="s">
        <v>9</v>
      </c>
    </row>
    <row r="3" spans="1:11" ht="15.7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>
      <c r="A4" s="3" t="s">
        <v>34</v>
      </c>
      <c r="B4" s="3" t="s">
        <v>35</v>
      </c>
      <c r="C4" s="3" t="s">
        <v>36</v>
      </c>
      <c r="D4" s="17" t="s">
        <v>37</v>
      </c>
      <c r="E4" s="9" t="s">
        <v>91</v>
      </c>
      <c r="F4" s="5" t="s">
        <v>89</v>
      </c>
      <c r="G4" s="10" t="s">
        <v>87</v>
      </c>
      <c r="H4" s="18">
        <v>12</v>
      </c>
      <c r="I4" s="14">
        <f aca="true" t="shared" si="0" ref="I4:I12">SUM(H4:H4)</f>
        <v>12</v>
      </c>
      <c r="J4" s="7">
        <f aca="true" t="shared" si="1" ref="J4:J12">I4/20</f>
        <v>0.6</v>
      </c>
      <c r="K4" s="8" t="s">
        <v>84</v>
      </c>
    </row>
    <row r="5" spans="1:11" ht="15">
      <c r="A5" s="2" t="s">
        <v>38</v>
      </c>
      <c r="B5" s="2" t="s">
        <v>39</v>
      </c>
      <c r="C5" s="2" t="s">
        <v>71</v>
      </c>
      <c r="D5" s="17" t="s">
        <v>40</v>
      </c>
      <c r="E5" s="5" t="s">
        <v>91</v>
      </c>
      <c r="F5" s="5" t="s">
        <v>89</v>
      </c>
      <c r="G5" s="2" t="s">
        <v>87</v>
      </c>
      <c r="H5" s="19">
        <v>9</v>
      </c>
      <c r="I5" s="14">
        <v>10</v>
      </c>
      <c r="J5" s="7">
        <f t="shared" si="1"/>
        <v>0.5</v>
      </c>
      <c r="K5" s="8" t="s">
        <v>85</v>
      </c>
    </row>
    <row r="6" spans="1:11" ht="15">
      <c r="A6" s="2" t="s">
        <v>41</v>
      </c>
      <c r="B6" s="2" t="s">
        <v>42</v>
      </c>
      <c r="C6" s="2" t="s">
        <v>43</v>
      </c>
      <c r="D6" s="17" t="s">
        <v>44</v>
      </c>
      <c r="E6" s="5" t="s">
        <v>91</v>
      </c>
      <c r="F6" s="5" t="s">
        <v>89</v>
      </c>
      <c r="G6" s="2" t="s">
        <v>87</v>
      </c>
      <c r="H6" s="19">
        <v>9</v>
      </c>
      <c r="I6" s="14">
        <v>10</v>
      </c>
      <c r="J6" s="7">
        <f t="shared" si="1"/>
        <v>0.5</v>
      </c>
      <c r="K6" s="8" t="s">
        <v>85</v>
      </c>
    </row>
    <row r="7" spans="1:11" ht="15">
      <c r="A7" s="2" t="s">
        <v>31</v>
      </c>
      <c r="B7" s="2" t="s">
        <v>32</v>
      </c>
      <c r="C7" s="2" t="s">
        <v>22</v>
      </c>
      <c r="D7" s="17" t="s">
        <v>33</v>
      </c>
      <c r="E7" s="5" t="s">
        <v>91</v>
      </c>
      <c r="F7" s="5" t="s">
        <v>89</v>
      </c>
      <c r="G7" s="2" t="s">
        <v>87</v>
      </c>
      <c r="H7" s="19">
        <v>8</v>
      </c>
      <c r="I7" s="14">
        <f>SUM(H7:H7)</f>
        <v>8</v>
      </c>
      <c r="J7" s="7">
        <f>I7/20</f>
        <v>0.4</v>
      </c>
      <c r="K7" s="8" t="s">
        <v>86</v>
      </c>
    </row>
    <row r="8" spans="1:11" ht="15">
      <c r="A8" s="3" t="s">
        <v>45</v>
      </c>
      <c r="B8" s="3" t="s">
        <v>21</v>
      </c>
      <c r="C8" s="3" t="s">
        <v>90</v>
      </c>
      <c r="D8" s="17" t="s">
        <v>46</v>
      </c>
      <c r="E8" s="9" t="s">
        <v>91</v>
      </c>
      <c r="F8" s="5" t="s">
        <v>89</v>
      </c>
      <c r="G8" s="10" t="s">
        <v>87</v>
      </c>
      <c r="H8" s="18">
        <v>7</v>
      </c>
      <c r="I8" s="14">
        <f>SUM(H8:H8)</f>
        <v>7</v>
      </c>
      <c r="J8" s="7">
        <f>I8/20</f>
        <v>0.35</v>
      </c>
      <c r="K8" s="8" t="s">
        <v>86</v>
      </c>
    </row>
    <row r="9" spans="1:11" ht="15">
      <c r="A9" s="12" t="s">
        <v>92</v>
      </c>
      <c r="B9" s="10" t="s">
        <v>93</v>
      </c>
      <c r="C9" s="10" t="s">
        <v>71</v>
      </c>
      <c r="D9" s="17" t="s">
        <v>94</v>
      </c>
      <c r="E9" s="9" t="s">
        <v>91</v>
      </c>
      <c r="F9" s="5" t="s">
        <v>89</v>
      </c>
      <c r="G9" s="10" t="s">
        <v>87</v>
      </c>
      <c r="H9" s="18">
        <v>6</v>
      </c>
      <c r="I9" s="14">
        <f t="shared" si="0"/>
        <v>6</v>
      </c>
      <c r="J9" s="7">
        <f t="shared" si="1"/>
        <v>0.3</v>
      </c>
      <c r="K9" s="8" t="s">
        <v>86</v>
      </c>
    </row>
    <row r="10" spans="1:11" ht="15">
      <c r="A10" s="2"/>
      <c r="B10" s="2"/>
      <c r="C10" s="2"/>
      <c r="D10" s="3"/>
      <c r="E10" s="5"/>
      <c r="F10" s="5"/>
      <c r="G10" s="2"/>
      <c r="H10" s="6"/>
      <c r="I10" s="14">
        <f t="shared" si="0"/>
        <v>0</v>
      </c>
      <c r="J10" s="7">
        <f t="shared" si="1"/>
        <v>0</v>
      </c>
      <c r="K10" s="8"/>
    </row>
    <row r="11" spans="1:11" ht="15">
      <c r="A11" s="3"/>
      <c r="B11" s="3"/>
      <c r="C11" s="3"/>
      <c r="D11" s="3"/>
      <c r="E11" s="9"/>
      <c r="F11" s="9"/>
      <c r="G11" s="10"/>
      <c r="H11" s="11"/>
      <c r="I11" s="14">
        <f t="shared" si="0"/>
        <v>0</v>
      </c>
      <c r="J11" s="7">
        <f t="shared" si="1"/>
        <v>0</v>
      </c>
      <c r="K11" s="8"/>
    </row>
    <row r="12" spans="1:11" ht="15">
      <c r="A12" s="12"/>
      <c r="B12" s="10"/>
      <c r="C12" s="10"/>
      <c r="D12" s="10"/>
      <c r="E12" s="9"/>
      <c r="F12" s="9"/>
      <c r="G12" s="3"/>
      <c r="H12" s="13"/>
      <c r="I12" s="14">
        <f t="shared" si="0"/>
        <v>0</v>
      </c>
      <c r="J12" s="7">
        <f t="shared" si="1"/>
        <v>0</v>
      </c>
      <c r="K12" s="8"/>
    </row>
  </sheetData>
  <sheetProtection/>
  <mergeCells count="2">
    <mergeCell ref="A1:K1"/>
    <mergeCell ref="A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="90" zoomScaleNormal="90" zoomScalePageLayoutView="0" workbookViewId="0" topLeftCell="A1">
      <selection activeCell="F27" sqref="F27"/>
    </sheetView>
  </sheetViews>
  <sheetFormatPr defaultColWidth="9.140625" defaultRowHeight="15"/>
  <cols>
    <col min="1" max="1" width="14.57421875" style="0" customWidth="1"/>
    <col min="2" max="2" width="11.8515625" style="0" customWidth="1"/>
    <col min="3" max="3" width="18.7109375" style="0" customWidth="1"/>
    <col min="4" max="4" width="8.421875" style="0" bestFit="1" customWidth="1"/>
    <col min="6" max="6" width="30.28125" style="0" customWidth="1"/>
    <col min="7" max="7" width="29.140625" style="0" customWidth="1"/>
    <col min="8" max="8" width="10.140625" style="0" bestFit="1" customWidth="1"/>
    <col min="9" max="9" width="11.8515625" style="0" bestFit="1" customWidth="1"/>
    <col min="12" max="12" width="12.8515625" style="0" bestFit="1" customWidth="1"/>
  </cols>
  <sheetData>
    <row r="1" spans="1:12" ht="23.2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17</v>
      </c>
      <c r="I2" s="15" t="s">
        <v>18</v>
      </c>
      <c r="J2" s="15" t="s">
        <v>7</v>
      </c>
      <c r="K2" s="1" t="s">
        <v>8</v>
      </c>
      <c r="L2" s="15" t="s">
        <v>9</v>
      </c>
    </row>
    <row r="3" spans="1:12" ht="15.7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>
      <c r="A4" s="2" t="s">
        <v>47</v>
      </c>
      <c r="B4" s="2" t="s">
        <v>48</v>
      </c>
      <c r="C4" s="2" t="s">
        <v>30</v>
      </c>
      <c r="D4" s="4">
        <v>4</v>
      </c>
      <c r="E4" s="5" t="s">
        <v>100</v>
      </c>
      <c r="F4" s="5" t="s">
        <v>89</v>
      </c>
      <c r="G4" s="2" t="s">
        <v>88</v>
      </c>
      <c r="H4" s="6">
        <v>9</v>
      </c>
      <c r="I4" s="6">
        <v>31</v>
      </c>
      <c r="J4" s="14">
        <f aca="true" t="shared" si="0" ref="J4:J10">SUM(H4:I4)</f>
        <v>40</v>
      </c>
      <c r="K4" s="7">
        <f aca="true" t="shared" si="1" ref="K4:K10">J4/70</f>
        <v>0.5714285714285714</v>
      </c>
      <c r="L4" s="8" t="s">
        <v>84</v>
      </c>
    </row>
    <row r="5" spans="1:12" ht="15">
      <c r="A5" s="3" t="s">
        <v>49</v>
      </c>
      <c r="B5" s="3" t="s">
        <v>32</v>
      </c>
      <c r="C5" s="3" t="s">
        <v>50</v>
      </c>
      <c r="D5" s="9">
        <v>6</v>
      </c>
      <c r="E5" s="9" t="s">
        <v>100</v>
      </c>
      <c r="F5" s="5" t="s">
        <v>89</v>
      </c>
      <c r="G5" s="10" t="s">
        <v>88</v>
      </c>
      <c r="H5" s="11">
        <v>10</v>
      </c>
      <c r="I5" s="11">
        <v>29</v>
      </c>
      <c r="J5" s="14">
        <f t="shared" si="0"/>
        <v>39</v>
      </c>
      <c r="K5" s="7">
        <f t="shared" si="1"/>
        <v>0.5571428571428572</v>
      </c>
      <c r="L5" s="8" t="s">
        <v>85</v>
      </c>
    </row>
    <row r="6" spans="1:12" ht="15">
      <c r="A6" s="2" t="s">
        <v>80</v>
      </c>
      <c r="B6" s="2" t="s">
        <v>61</v>
      </c>
      <c r="C6" s="2" t="s">
        <v>81</v>
      </c>
      <c r="D6" s="4">
        <v>3</v>
      </c>
      <c r="E6" s="5" t="s">
        <v>101</v>
      </c>
      <c r="F6" s="5" t="s">
        <v>89</v>
      </c>
      <c r="G6" s="2" t="s">
        <v>88</v>
      </c>
      <c r="H6" s="6">
        <v>8</v>
      </c>
      <c r="I6" s="6">
        <v>25</v>
      </c>
      <c r="J6" s="14">
        <f t="shared" si="0"/>
        <v>33</v>
      </c>
      <c r="K6" s="7">
        <f t="shared" si="1"/>
        <v>0.4714285714285714</v>
      </c>
      <c r="L6" s="8" t="s">
        <v>86</v>
      </c>
    </row>
    <row r="7" spans="1:12" ht="15">
      <c r="A7" s="2" t="s">
        <v>82</v>
      </c>
      <c r="B7" s="2" t="s">
        <v>76</v>
      </c>
      <c r="C7" s="2" t="s">
        <v>83</v>
      </c>
      <c r="D7" s="4">
        <v>2</v>
      </c>
      <c r="E7" s="5" t="s">
        <v>101</v>
      </c>
      <c r="F7" s="5" t="s">
        <v>89</v>
      </c>
      <c r="G7" s="2" t="s">
        <v>88</v>
      </c>
      <c r="H7" s="6">
        <v>7</v>
      </c>
      <c r="I7" s="6">
        <v>24</v>
      </c>
      <c r="J7" s="14">
        <f t="shared" si="0"/>
        <v>31</v>
      </c>
      <c r="K7" s="7">
        <f t="shared" si="1"/>
        <v>0.44285714285714284</v>
      </c>
      <c r="L7" s="8" t="s">
        <v>86</v>
      </c>
    </row>
    <row r="8" spans="1:12" ht="15">
      <c r="A8" s="3"/>
      <c r="B8" s="3"/>
      <c r="C8" s="3"/>
      <c r="D8" s="9"/>
      <c r="E8" s="9"/>
      <c r="F8" s="9"/>
      <c r="G8" s="10"/>
      <c r="H8" s="11"/>
      <c r="I8" s="11"/>
      <c r="J8" s="14">
        <f t="shared" si="0"/>
        <v>0</v>
      </c>
      <c r="K8" s="7">
        <f t="shared" si="1"/>
        <v>0</v>
      </c>
      <c r="L8" s="8"/>
    </row>
    <row r="9" spans="1:12" ht="15">
      <c r="A9" s="3"/>
      <c r="B9" s="3"/>
      <c r="C9" s="3"/>
      <c r="D9" s="9"/>
      <c r="E9" s="9"/>
      <c r="F9" s="9"/>
      <c r="G9" s="10"/>
      <c r="H9" s="11"/>
      <c r="I9" s="11"/>
      <c r="J9" s="14">
        <f t="shared" si="0"/>
        <v>0</v>
      </c>
      <c r="K9" s="7">
        <f t="shared" si="1"/>
        <v>0</v>
      </c>
      <c r="L9" s="8"/>
    </row>
    <row r="10" spans="1:12" ht="15">
      <c r="A10" s="3"/>
      <c r="B10" s="3"/>
      <c r="C10" s="3"/>
      <c r="D10" s="9"/>
      <c r="E10" s="9"/>
      <c r="F10" s="9"/>
      <c r="G10" s="10"/>
      <c r="H10" s="11"/>
      <c r="I10" s="11"/>
      <c r="J10" s="14">
        <f t="shared" si="0"/>
        <v>0</v>
      </c>
      <c r="K10" s="7">
        <f t="shared" si="1"/>
        <v>0</v>
      </c>
      <c r="L10" s="8"/>
    </row>
  </sheetData>
  <sheetProtection/>
  <mergeCells count="2">
    <mergeCell ref="A1:L1"/>
    <mergeCell ref="A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="90" zoomScaleNormal="90" zoomScalePageLayoutView="0" workbookViewId="0" topLeftCell="A1">
      <selection activeCell="A4" sqref="A4:A6"/>
    </sheetView>
  </sheetViews>
  <sheetFormatPr defaultColWidth="9.140625" defaultRowHeight="15"/>
  <cols>
    <col min="1" max="1" width="11.7109375" style="0" bestFit="1" customWidth="1"/>
    <col min="2" max="2" width="11.28125" style="0" customWidth="1"/>
    <col min="3" max="3" width="14.421875" style="0" customWidth="1"/>
    <col min="4" max="4" width="8.421875" style="0" bestFit="1" customWidth="1"/>
    <col min="6" max="6" width="29.421875" style="0" customWidth="1"/>
    <col min="7" max="7" width="30.140625" style="0" customWidth="1"/>
    <col min="8" max="8" width="10.140625" style="0" bestFit="1" customWidth="1"/>
    <col min="9" max="9" width="11.8515625" style="0" bestFit="1" customWidth="1"/>
    <col min="12" max="12" width="12.8515625" style="0" bestFit="1" customWidth="1"/>
  </cols>
  <sheetData>
    <row r="1" spans="1:12" ht="23.2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17</v>
      </c>
      <c r="I2" s="16" t="s">
        <v>18</v>
      </c>
      <c r="J2" s="16" t="s">
        <v>7</v>
      </c>
      <c r="K2" s="1" t="s">
        <v>8</v>
      </c>
      <c r="L2" s="16" t="s">
        <v>9</v>
      </c>
    </row>
    <row r="3" spans="1:12" ht="15.7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>
      <c r="A4" s="3" t="s">
        <v>54</v>
      </c>
      <c r="B4" s="3" t="s">
        <v>55</v>
      </c>
      <c r="C4" s="3" t="s">
        <v>56</v>
      </c>
      <c r="D4" s="9">
        <v>1</v>
      </c>
      <c r="E4" s="9" t="s">
        <v>98</v>
      </c>
      <c r="F4" s="5" t="s">
        <v>89</v>
      </c>
      <c r="G4" s="10" t="s">
        <v>88</v>
      </c>
      <c r="H4" s="11">
        <v>10</v>
      </c>
      <c r="I4" s="11">
        <v>27</v>
      </c>
      <c r="J4" s="14">
        <f aca="true" t="shared" si="0" ref="J4:J9">SUM(H4:I4)</f>
        <v>37</v>
      </c>
      <c r="K4" s="7">
        <f aca="true" t="shared" si="1" ref="K4:K9">J4/70</f>
        <v>0.5285714285714286</v>
      </c>
      <c r="L4" s="8" t="s">
        <v>84</v>
      </c>
    </row>
    <row r="5" spans="1:12" ht="15">
      <c r="A5" s="2" t="s">
        <v>51</v>
      </c>
      <c r="B5" s="2" t="s">
        <v>52</v>
      </c>
      <c r="C5" s="2" t="s">
        <v>53</v>
      </c>
      <c r="D5" s="4">
        <v>4</v>
      </c>
      <c r="E5" s="5" t="s">
        <v>98</v>
      </c>
      <c r="F5" s="5" t="s">
        <v>89</v>
      </c>
      <c r="G5" s="2" t="s">
        <v>88</v>
      </c>
      <c r="H5" s="6">
        <v>10</v>
      </c>
      <c r="I5" s="6">
        <v>25</v>
      </c>
      <c r="J5" s="14">
        <f>SUM(H5:I5)</f>
        <v>35</v>
      </c>
      <c r="K5" s="7">
        <f>J5/70</f>
        <v>0.5</v>
      </c>
      <c r="L5" s="8" t="s">
        <v>85</v>
      </c>
    </row>
    <row r="6" spans="1:12" ht="15">
      <c r="A6" s="2" t="s">
        <v>78</v>
      </c>
      <c r="B6" s="2" t="s">
        <v>79</v>
      </c>
      <c r="C6" s="2" t="s">
        <v>77</v>
      </c>
      <c r="D6" s="4">
        <v>3</v>
      </c>
      <c r="E6" s="5" t="s">
        <v>99</v>
      </c>
      <c r="F6" s="5" t="s">
        <v>89</v>
      </c>
      <c r="G6" s="2" t="s">
        <v>88</v>
      </c>
      <c r="H6" s="6">
        <v>9</v>
      </c>
      <c r="I6" s="6">
        <v>21</v>
      </c>
      <c r="J6" s="14">
        <f t="shared" si="0"/>
        <v>30</v>
      </c>
      <c r="K6" s="7">
        <f t="shared" si="1"/>
        <v>0.42857142857142855</v>
      </c>
      <c r="L6" s="8" t="s">
        <v>86</v>
      </c>
    </row>
    <row r="7" spans="1:12" ht="15">
      <c r="A7" s="2"/>
      <c r="B7" s="2"/>
      <c r="C7" s="2"/>
      <c r="D7" s="4"/>
      <c r="E7" s="5"/>
      <c r="F7" s="5"/>
      <c r="G7" s="2"/>
      <c r="H7" s="6"/>
      <c r="I7" s="6"/>
      <c r="J7" s="14">
        <f t="shared" si="0"/>
        <v>0</v>
      </c>
      <c r="K7" s="7">
        <f t="shared" si="1"/>
        <v>0</v>
      </c>
      <c r="L7" s="8"/>
    </row>
    <row r="8" spans="1:12" ht="15">
      <c r="A8" s="3"/>
      <c r="B8" s="3"/>
      <c r="C8" s="3"/>
      <c r="D8" s="9"/>
      <c r="E8" s="9"/>
      <c r="F8" s="9"/>
      <c r="G8" s="10"/>
      <c r="H8" s="11"/>
      <c r="I8" s="11"/>
      <c r="J8" s="14">
        <f t="shared" si="0"/>
        <v>0</v>
      </c>
      <c r="K8" s="7">
        <f t="shared" si="1"/>
        <v>0</v>
      </c>
      <c r="L8" s="8"/>
    </row>
    <row r="9" spans="1:12" ht="15">
      <c r="A9" s="3"/>
      <c r="B9" s="3"/>
      <c r="C9" s="3"/>
      <c r="D9" s="9"/>
      <c r="E9" s="9"/>
      <c r="F9" s="9"/>
      <c r="G9" s="10"/>
      <c r="H9" s="11"/>
      <c r="I9" s="11"/>
      <c r="J9" s="14">
        <f t="shared" si="0"/>
        <v>0</v>
      </c>
      <c r="K9" s="7">
        <f t="shared" si="1"/>
        <v>0</v>
      </c>
      <c r="L9" s="8"/>
    </row>
  </sheetData>
  <sheetProtection/>
  <mergeCells count="2">
    <mergeCell ref="A1:L1"/>
    <mergeCell ref="A3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="90" zoomScaleNormal="90" zoomScalePageLayoutView="0" workbookViewId="0" topLeftCell="A1">
      <selection activeCell="A4" sqref="A4:A8"/>
    </sheetView>
  </sheetViews>
  <sheetFormatPr defaultColWidth="9.140625" defaultRowHeight="15"/>
  <cols>
    <col min="1" max="1" width="11.7109375" style="0" bestFit="1" customWidth="1"/>
    <col min="2" max="2" width="14.28125" style="0" customWidth="1"/>
    <col min="3" max="3" width="16.421875" style="0" customWidth="1"/>
    <col min="4" max="4" width="8.421875" style="0" bestFit="1" customWidth="1"/>
    <col min="6" max="6" width="26.421875" style="0" customWidth="1"/>
    <col min="7" max="7" width="29.28125" style="0" customWidth="1"/>
    <col min="8" max="8" width="10.140625" style="0" bestFit="1" customWidth="1"/>
    <col min="9" max="9" width="11.8515625" style="0" bestFit="1" customWidth="1"/>
    <col min="12" max="12" width="12.8515625" style="0" bestFit="1" customWidth="1"/>
  </cols>
  <sheetData>
    <row r="1" spans="1:12" ht="23.2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17</v>
      </c>
      <c r="I2" s="16" t="s">
        <v>18</v>
      </c>
      <c r="J2" s="16" t="s">
        <v>7</v>
      </c>
      <c r="K2" s="1" t="s">
        <v>8</v>
      </c>
      <c r="L2" s="16" t="s">
        <v>9</v>
      </c>
    </row>
    <row r="3" spans="1:12" ht="15.7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>
      <c r="A4" s="2" t="s">
        <v>57</v>
      </c>
      <c r="B4" s="2" t="s">
        <v>58</v>
      </c>
      <c r="C4" s="2" t="s">
        <v>59</v>
      </c>
      <c r="D4" s="4">
        <v>8</v>
      </c>
      <c r="E4" s="5" t="s">
        <v>96</v>
      </c>
      <c r="F4" s="5" t="s">
        <v>89</v>
      </c>
      <c r="G4" s="2" t="s">
        <v>88</v>
      </c>
      <c r="H4" s="6">
        <v>14</v>
      </c>
      <c r="I4" s="6">
        <v>40</v>
      </c>
      <c r="J4" s="14">
        <f aca="true" t="shared" si="0" ref="J4:J11">SUM(H4:I4)</f>
        <v>54</v>
      </c>
      <c r="K4" s="7">
        <f aca="true" t="shared" si="1" ref="K4:K11">J4/65</f>
        <v>0.8307692307692308</v>
      </c>
      <c r="L4" s="8" t="s">
        <v>84</v>
      </c>
    </row>
    <row r="5" spans="1:12" ht="15">
      <c r="A5" s="2" t="s">
        <v>63</v>
      </c>
      <c r="B5" s="2" t="s">
        <v>64</v>
      </c>
      <c r="C5" s="2" t="s">
        <v>65</v>
      </c>
      <c r="D5" s="4">
        <v>3</v>
      </c>
      <c r="E5" s="5" t="s">
        <v>97</v>
      </c>
      <c r="F5" s="5" t="s">
        <v>89</v>
      </c>
      <c r="G5" s="2" t="s">
        <v>88</v>
      </c>
      <c r="H5" s="6">
        <v>8</v>
      </c>
      <c r="I5" s="6">
        <v>31</v>
      </c>
      <c r="J5" s="14">
        <f>SUM(H5:I5)</f>
        <v>39</v>
      </c>
      <c r="K5" s="7">
        <f>J5/65</f>
        <v>0.6</v>
      </c>
      <c r="L5" s="8" t="s">
        <v>85</v>
      </c>
    </row>
    <row r="6" spans="1:12" ht="15">
      <c r="A6" s="3" t="s">
        <v>68</v>
      </c>
      <c r="B6" s="3" t="s">
        <v>32</v>
      </c>
      <c r="C6" s="3" t="s">
        <v>69</v>
      </c>
      <c r="D6" s="9">
        <v>5</v>
      </c>
      <c r="E6" s="9" t="s">
        <v>97</v>
      </c>
      <c r="F6" s="5" t="s">
        <v>89</v>
      </c>
      <c r="G6" s="10" t="s">
        <v>88</v>
      </c>
      <c r="H6" s="11">
        <v>8</v>
      </c>
      <c r="I6" s="11">
        <v>27</v>
      </c>
      <c r="J6" s="14">
        <f>SUM(H6:I6)</f>
        <v>35</v>
      </c>
      <c r="K6" s="7">
        <f>J6/65</f>
        <v>0.5384615384615384</v>
      </c>
      <c r="L6" s="8" t="s">
        <v>86</v>
      </c>
    </row>
    <row r="7" spans="1:12" ht="15">
      <c r="A7" s="2" t="s">
        <v>66</v>
      </c>
      <c r="B7" s="2" t="s">
        <v>67</v>
      </c>
      <c r="C7" s="2" t="s">
        <v>22</v>
      </c>
      <c r="D7" s="4">
        <v>2</v>
      </c>
      <c r="E7" s="5" t="s">
        <v>97</v>
      </c>
      <c r="F7" s="5" t="s">
        <v>89</v>
      </c>
      <c r="G7" s="2" t="s">
        <v>88</v>
      </c>
      <c r="H7" s="6">
        <v>7</v>
      </c>
      <c r="I7" s="6">
        <v>27</v>
      </c>
      <c r="J7" s="14">
        <f>SUM(H7:I7)</f>
        <v>34</v>
      </c>
      <c r="K7" s="7">
        <f>J7/65</f>
        <v>0.5230769230769231</v>
      </c>
      <c r="L7" s="8" t="s">
        <v>86</v>
      </c>
    </row>
    <row r="8" spans="1:12" ht="15">
      <c r="A8" s="3" t="s">
        <v>60</v>
      </c>
      <c r="B8" s="3" t="s">
        <v>61</v>
      </c>
      <c r="C8" s="3" t="s">
        <v>62</v>
      </c>
      <c r="D8" s="9">
        <v>4</v>
      </c>
      <c r="E8" s="9" t="s">
        <v>97</v>
      </c>
      <c r="F8" s="5" t="s">
        <v>89</v>
      </c>
      <c r="G8" s="10" t="s">
        <v>88</v>
      </c>
      <c r="H8" s="11">
        <v>7</v>
      </c>
      <c r="I8" s="11">
        <v>21</v>
      </c>
      <c r="J8" s="14">
        <f t="shared" si="0"/>
        <v>28</v>
      </c>
      <c r="K8" s="7">
        <f t="shared" si="1"/>
        <v>0.4307692307692308</v>
      </c>
      <c r="L8" s="8" t="s">
        <v>86</v>
      </c>
    </row>
    <row r="9" spans="1:12" ht="15">
      <c r="A9" s="3"/>
      <c r="B9" s="3"/>
      <c r="C9" s="3"/>
      <c r="D9" s="9"/>
      <c r="E9" s="9"/>
      <c r="F9" s="9"/>
      <c r="G9" s="10"/>
      <c r="H9" s="11"/>
      <c r="I9" s="11"/>
      <c r="J9" s="14">
        <f t="shared" si="0"/>
        <v>0</v>
      </c>
      <c r="K9" s="7">
        <f t="shared" si="1"/>
        <v>0</v>
      </c>
      <c r="L9" s="8"/>
    </row>
    <row r="10" spans="1:12" ht="15">
      <c r="A10" s="3"/>
      <c r="B10" s="3"/>
      <c r="C10" s="3"/>
      <c r="D10" s="9"/>
      <c r="E10" s="9"/>
      <c r="F10" s="9"/>
      <c r="G10" s="10"/>
      <c r="H10" s="11"/>
      <c r="I10" s="11"/>
      <c r="J10" s="14">
        <f t="shared" si="0"/>
        <v>0</v>
      </c>
      <c r="K10" s="7">
        <f t="shared" si="1"/>
        <v>0</v>
      </c>
      <c r="L10" s="8"/>
    </row>
    <row r="11" spans="1:12" ht="15">
      <c r="A11" s="12"/>
      <c r="B11" s="10"/>
      <c r="C11" s="10"/>
      <c r="D11" s="9"/>
      <c r="E11" s="9"/>
      <c r="F11" s="9"/>
      <c r="G11" s="3"/>
      <c r="H11" s="13"/>
      <c r="I11" s="13"/>
      <c r="J11" s="14">
        <f t="shared" si="0"/>
        <v>0</v>
      </c>
      <c r="K11" s="7">
        <f t="shared" si="1"/>
        <v>0</v>
      </c>
      <c r="L11" s="8"/>
    </row>
  </sheetData>
  <sheetProtection/>
  <mergeCells count="2">
    <mergeCell ref="A1:L1"/>
    <mergeCell ref="A3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90" zoomScaleNormal="90" zoomScalePageLayoutView="0" workbookViewId="0" topLeftCell="A1">
      <selection activeCell="A10" sqref="A10:G33"/>
    </sheetView>
  </sheetViews>
  <sheetFormatPr defaultColWidth="9.140625" defaultRowHeight="15"/>
  <cols>
    <col min="1" max="1" width="16.8515625" style="0" customWidth="1"/>
    <col min="2" max="2" width="13.140625" style="0" customWidth="1"/>
    <col min="3" max="3" width="15.00390625" style="0" customWidth="1"/>
    <col min="4" max="4" width="8.421875" style="0" bestFit="1" customWidth="1"/>
    <col min="6" max="6" width="28.7109375" style="0" customWidth="1"/>
    <col min="7" max="7" width="29.00390625" style="0" customWidth="1"/>
    <col min="8" max="8" width="10.140625" style="0" bestFit="1" customWidth="1"/>
    <col min="9" max="9" width="11.8515625" style="0" bestFit="1" customWidth="1"/>
    <col min="12" max="12" width="12.8515625" style="0" bestFit="1" customWidth="1"/>
  </cols>
  <sheetData>
    <row r="1" spans="1:12" ht="23.2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17</v>
      </c>
      <c r="I2" s="16" t="s">
        <v>18</v>
      </c>
      <c r="J2" s="16" t="s">
        <v>7</v>
      </c>
      <c r="K2" s="1" t="s">
        <v>8</v>
      </c>
      <c r="L2" s="16" t="s">
        <v>9</v>
      </c>
    </row>
    <row r="3" spans="1:12" ht="15.7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>
      <c r="A4" s="3" t="s">
        <v>72</v>
      </c>
      <c r="B4" s="3" t="s">
        <v>73</v>
      </c>
      <c r="C4" s="3" t="s">
        <v>74</v>
      </c>
      <c r="D4" s="9">
        <v>2</v>
      </c>
      <c r="E4" s="9">
        <v>10</v>
      </c>
      <c r="F4" s="5" t="s">
        <v>89</v>
      </c>
      <c r="G4" s="10" t="s">
        <v>88</v>
      </c>
      <c r="H4" s="11">
        <v>12</v>
      </c>
      <c r="I4" s="11">
        <v>40</v>
      </c>
      <c r="J4" s="14">
        <f aca="true" t="shared" si="0" ref="J4:J9">SUM(H4:I4)</f>
        <v>52</v>
      </c>
      <c r="K4" s="7">
        <f aca="true" t="shared" si="1" ref="K4:K9">J4/65</f>
        <v>0.8</v>
      </c>
      <c r="L4" s="8" t="s">
        <v>84</v>
      </c>
    </row>
    <row r="5" spans="1:12" ht="15">
      <c r="A5" s="2" t="s">
        <v>70</v>
      </c>
      <c r="B5" s="2" t="s">
        <v>27</v>
      </c>
      <c r="C5" s="2" t="s">
        <v>71</v>
      </c>
      <c r="D5" s="4">
        <v>3</v>
      </c>
      <c r="E5" s="5">
        <v>10</v>
      </c>
      <c r="F5" s="5" t="s">
        <v>89</v>
      </c>
      <c r="G5" s="2" t="s">
        <v>88</v>
      </c>
      <c r="H5" s="6">
        <v>11</v>
      </c>
      <c r="I5" s="6">
        <v>27</v>
      </c>
      <c r="J5" s="14">
        <f>SUM(H5:I5)</f>
        <v>38</v>
      </c>
      <c r="K5" s="7">
        <f>J5/65</f>
        <v>0.5846153846153846</v>
      </c>
      <c r="L5" s="8" t="s">
        <v>85</v>
      </c>
    </row>
    <row r="6" spans="1:12" ht="15">
      <c r="A6" s="2" t="s">
        <v>75</v>
      </c>
      <c r="B6" s="2" t="s">
        <v>76</v>
      </c>
      <c r="C6" s="2" t="s">
        <v>77</v>
      </c>
      <c r="D6" s="4">
        <v>1</v>
      </c>
      <c r="E6" s="5">
        <v>10</v>
      </c>
      <c r="F6" s="5" t="s">
        <v>89</v>
      </c>
      <c r="G6" s="2" t="s">
        <v>88</v>
      </c>
      <c r="H6" s="6">
        <v>10</v>
      </c>
      <c r="I6" s="6">
        <v>24</v>
      </c>
      <c r="J6" s="14">
        <f t="shared" si="0"/>
        <v>34</v>
      </c>
      <c r="K6" s="7">
        <f t="shared" si="1"/>
        <v>0.5230769230769231</v>
      </c>
      <c r="L6" s="8" t="s">
        <v>86</v>
      </c>
    </row>
    <row r="7" spans="1:12" ht="15">
      <c r="A7" s="2"/>
      <c r="B7" s="2"/>
      <c r="C7" s="2"/>
      <c r="D7" s="4"/>
      <c r="E7" s="5"/>
      <c r="F7" s="5"/>
      <c r="G7" s="2"/>
      <c r="H7" s="6"/>
      <c r="I7" s="6"/>
      <c r="J7" s="14">
        <f t="shared" si="0"/>
        <v>0</v>
      </c>
      <c r="K7" s="7">
        <f t="shared" si="1"/>
        <v>0</v>
      </c>
      <c r="L7" s="8"/>
    </row>
    <row r="8" spans="1:12" ht="15">
      <c r="A8" s="3"/>
      <c r="B8" s="3"/>
      <c r="C8" s="3"/>
      <c r="D8" s="9"/>
      <c r="E8" s="9"/>
      <c r="F8" s="9"/>
      <c r="G8" s="10"/>
      <c r="H8" s="11"/>
      <c r="I8" s="11"/>
      <c r="J8" s="14">
        <f t="shared" si="0"/>
        <v>0</v>
      </c>
      <c r="K8" s="7">
        <f t="shared" si="1"/>
        <v>0</v>
      </c>
      <c r="L8" s="8"/>
    </row>
    <row r="9" spans="1:12" ht="15">
      <c r="A9" s="3"/>
      <c r="B9" s="3"/>
      <c r="C9" s="3"/>
      <c r="D9" s="9"/>
      <c r="E9" s="9"/>
      <c r="F9" s="9"/>
      <c r="G9" s="10"/>
      <c r="H9" s="11"/>
      <c r="I9" s="11"/>
      <c r="J9" s="14">
        <f t="shared" si="0"/>
        <v>0</v>
      </c>
      <c r="K9" s="7">
        <f t="shared" si="1"/>
        <v>0</v>
      </c>
      <c r="L9" s="8"/>
    </row>
  </sheetData>
  <sheetProtection/>
  <mergeCells count="2">
    <mergeCell ref="A1:L1"/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2022-10-08T09:14:55Z</dcterms:modified>
  <cp:category/>
  <cp:version/>
  <cp:contentType/>
  <cp:contentStatus/>
</cp:coreProperties>
</file>